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ternet Edito\___pub\"/>
    </mc:Choice>
  </mc:AlternateContent>
  <bookViews>
    <workbookView xWindow="0" yWindow="0" windowWidth="19200" windowHeight="5760" tabRatio="866"/>
  </bookViews>
  <sheets>
    <sheet name="Spis tablic   List of tables" sheetId="79" r:id="rId1"/>
    <sheet name="I. Tablice przeglądowe" sheetId="1" r:id="rId2"/>
    <sheet name="II." sheetId="2" r:id="rId3"/>
    <sheet name="III." sheetId="4" r:id="rId4"/>
    <sheet name="IV." sheetId="6" r:id="rId5"/>
    <sheet name="1. PRACUJĄCY" sheetId="8" r:id="rId6"/>
    <sheet name="2" sheetId="9" r:id="rId7"/>
    <sheet name="3" sheetId="11" r:id="rId8"/>
    <sheet name="4" sheetId="14" r:id="rId9"/>
    <sheet name="5" sheetId="15" r:id="rId10"/>
    <sheet name="6" sheetId="16" r:id="rId11"/>
    <sheet name="7" sheetId="17" r:id="rId12"/>
    <sheet name="8" sheetId="18" r:id="rId13"/>
    <sheet name="9" sheetId="19" r:id="rId14"/>
    <sheet name="10" sheetId="20" r:id="rId15"/>
    <sheet name="1(11) BEZROBOCIE" sheetId="22" r:id="rId16"/>
    <sheet name="2(12)" sheetId="23" r:id="rId17"/>
    <sheet name="3(13)" sheetId="24" r:id="rId18"/>
    <sheet name="4(14)" sheetId="25" r:id="rId19"/>
    <sheet name="5(15)" sheetId="26" r:id="rId20"/>
    <sheet name="6(16)" sheetId="27" r:id="rId21"/>
    <sheet name="7(17)" sheetId="28" r:id="rId22"/>
    <sheet name="8(18)" sheetId="29" r:id="rId23"/>
    <sheet name="9(19)" sheetId="30" r:id="rId24"/>
    <sheet name="10(20)" sheetId="31" r:id="rId25"/>
    <sheet name="11(21)" sheetId="32" r:id="rId26"/>
    <sheet name="12(22)" sheetId="33" r:id="rId27"/>
    <sheet name="13(23)" sheetId="34" r:id="rId28"/>
    <sheet name="14(24)" sheetId="35" r:id="rId29"/>
    <sheet name="15(25)" sheetId="36" r:id="rId30"/>
    <sheet name="16(26)" sheetId="37" r:id="rId31"/>
    <sheet name="17(27)" sheetId="38" r:id="rId32"/>
    <sheet name="18(28)" sheetId="39" r:id="rId33"/>
    <sheet name="19(29)" sheetId="40" r:id="rId34"/>
    <sheet name="20(30)" sheetId="41" r:id="rId35"/>
    <sheet name="21(31)" sheetId="42" r:id="rId36"/>
    <sheet name="22(32)" sheetId="43" r:id="rId37"/>
    <sheet name="23(33)" sheetId="44" r:id="rId38"/>
    <sheet name="24(34)" sheetId="45" r:id="rId39"/>
    <sheet name="1(35). WARUNKI PRACY" sheetId="46" r:id="rId40"/>
    <sheet name="2(36)" sheetId="47" r:id="rId41"/>
    <sheet name="3(37)" sheetId="48" r:id="rId42"/>
    <sheet name="4(38)" sheetId="49" r:id="rId43"/>
    <sheet name="5(39)" sheetId="50" r:id="rId44"/>
    <sheet name="6(40)" sheetId="51" r:id="rId45"/>
    <sheet name="7(41)" sheetId="52" r:id="rId46"/>
    <sheet name="8(42)" sheetId="53" r:id="rId47"/>
    <sheet name="9(43)" sheetId="54" r:id="rId48"/>
    <sheet name="10(44)" sheetId="55" r:id="rId49"/>
    <sheet name="11(45)" sheetId="57" r:id="rId50"/>
    <sheet name="12(46)" sheetId="58" r:id="rId51"/>
    <sheet name="13(47)" sheetId="59" r:id="rId52"/>
    <sheet name="14(48)" sheetId="60" r:id="rId53"/>
    <sheet name="15(49)" sheetId="62" r:id="rId54"/>
    <sheet name="16(50)" sheetId="64" r:id="rId55"/>
    <sheet name="17(51)" sheetId="65" r:id="rId56"/>
    <sheet name="18(52)" sheetId="66" r:id="rId57"/>
    <sheet name="19(53)" sheetId="67" r:id="rId58"/>
    <sheet name="20(54)" sheetId="68" r:id="rId59"/>
    <sheet name="21(55)" sheetId="69" r:id="rId60"/>
    <sheet name="1(56) WYNAGRODZENIA" sheetId="72" r:id="rId61"/>
    <sheet name="2(57)" sheetId="73" r:id="rId62"/>
    <sheet name="3(58)" sheetId="74" r:id="rId63"/>
    <sheet name="4(59)" sheetId="75" r:id="rId64"/>
  </sheets>
  <definedNames>
    <definedName name="_Hlk306695588" localSheetId="8">'4'!$B$7</definedName>
    <definedName name="OLE_LINK10" localSheetId="51">'13(47)'!$B$46</definedName>
    <definedName name="OLE_LINK14" localSheetId="15">'1(11) BEZROBOCIE'!$A$1</definedName>
    <definedName name="OLE_LINK15" localSheetId="53">'15(49)'!$G$1</definedName>
    <definedName name="OLE_LINK163" localSheetId="25">'11(21)'!$A$1</definedName>
    <definedName name="OLE_LINK169" localSheetId="26">'12(22)'!$A$28</definedName>
    <definedName name="OLE_LINK22" localSheetId="5">'1. PRACUJĄCY'!$A$1</definedName>
    <definedName name="OLE_LINK38" localSheetId="49">'11(45)'!$A$25</definedName>
    <definedName name="OLE_LINK6" localSheetId="56">'18(52)'!$A$13</definedName>
    <definedName name="OLE_LINK9" localSheetId="11">'7'!$A$31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54" l="1"/>
  <c r="E18" i="54"/>
  <c r="G18" i="54"/>
  <c r="D18" i="54"/>
  <c r="C18" i="54"/>
</calcChain>
</file>

<file path=xl/sharedStrings.xml><?xml version="1.0" encoding="utf-8"?>
<sst xmlns="http://schemas.openxmlformats.org/spreadsheetml/2006/main" count="6316" uniqueCount="1907">
  <si>
    <t>WYSZCZEGÓLNIENIE</t>
  </si>
  <si>
    <t>SPECIFICATION</t>
  </si>
  <si>
    <t>PRACUJĄCY</t>
  </si>
  <si>
    <t xml:space="preserve">w tym kobiety </t>
  </si>
  <si>
    <t>of which women</t>
  </si>
  <si>
    <t xml:space="preserve">na 1000 ludności </t>
  </si>
  <si>
    <t>UNEMPLOYMENT</t>
  </si>
  <si>
    <t>z liczby bezrobotnych w %:</t>
  </si>
  <si>
    <t>of number of unemployed persons in %:</t>
  </si>
  <si>
    <t xml:space="preserve">kobiety </t>
  </si>
  <si>
    <t>women</t>
  </si>
  <si>
    <t xml:space="preserve">nieposiadający prawa do zasiłku </t>
  </si>
  <si>
    <t>not possessing benefit rights</t>
  </si>
  <si>
    <t xml:space="preserve">pozostający bez pracy dłużej niż 1 rok </t>
  </si>
  <si>
    <t>out of work for longer than 1 year</t>
  </si>
  <si>
    <t>aged 24 years and less</t>
  </si>
  <si>
    <t xml:space="preserve">śmiertelnych </t>
  </si>
  <si>
    <t>fatal</t>
  </si>
  <si>
    <t xml:space="preserve">ciężkich </t>
  </si>
  <si>
    <t>serious</t>
  </si>
  <si>
    <t>WYNAGRODZENIA</t>
  </si>
  <si>
    <t>BEZROBOCIE</t>
  </si>
  <si>
    <t xml:space="preserve">mężczyźni </t>
  </si>
  <si>
    <t xml:space="preserve">miasta </t>
  </si>
  <si>
    <t xml:space="preserve">wieś </t>
  </si>
  <si>
    <t>z liczby pracujących w %:</t>
  </si>
  <si>
    <t xml:space="preserve">przemysł i budownictwo </t>
  </si>
  <si>
    <t>z liczby bezrobotnych:</t>
  </si>
  <si>
    <t xml:space="preserve">co najmniej średnim </t>
  </si>
  <si>
    <t xml:space="preserve">w wieku 24 lata i mniej </t>
  </si>
  <si>
    <t>men</t>
  </si>
  <si>
    <t>urban areas</t>
  </si>
  <si>
    <t>rural areas</t>
  </si>
  <si>
    <t>of number of employed persons in %:</t>
  </si>
  <si>
    <t>agriculture, forestry and fishing</t>
  </si>
  <si>
    <t>industry and construction</t>
  </si>
  <si>
    <t>of number of unemployed persons:</t>
  </si>
  <si>
    <t>living in rural areas</t>
  </si>
  <si>
    <t>disabled persons</t>
  </si>
  <si>
    <t>terminated for company reasons</t>
  </si>
  <si>
    <t>at least secondary</t>
  </si>
  <si>
    <t>—</t>
  </si>
  <si>
    <t xml:space="preserve">z uciążliwością pracy </t>
  </si>
  <si>
    <t xml:space="preserve">z czynnikami mechanicznymi </t>
  </si>
  <si>
    <t xml:space="preserve">Liczba dni niezdolności do pracy </t>
  </si>
  <si>
    <t>w tym:</t>
  </si>
  <si>
    <t xml:space="preserve">przemysł </t>
  </si>
  <si>
    <t xml:space="preserve">budownictwo </t>
  </si>
  <si>
    <t>of which:</t>
  </si>
  <si>
    <t>industry</t>
  </si>
  <si>
    <t>construction</t>
  </si>
  <si>
    <t xml:space="preserve">BEZROBOCIE </t>
  </si>
  <si>
    <t xml:space="preserve">UNEMPLOYMENT </t>
  </si>
  <si>
    <t>związanego:</t>
  </si>
  <si>
    <t xml:space="preserve">ze środowiskiem pracy </t>
  </si>
  <si>
    <r>
      <t>WOJEWÓDZTWO</t>
    </r>
    <r>
      <rPr>
        <sz val="8"/>
        <color theme="1"/>
        <rFont val="Arial"/>
        <family val="2"/>
        <charset val="238"/>
      </rPr>
      <t xml:space="preserve"> </t>
    </r>
  </si>
  <si>
    <t>VOIVODSHIP</t>
  </si>
  <si>
    <t>Powiaty:</t>
  </si>
  <si>
    <t>Powiats:</t>
  </si>
  <si>
    <t xml:space="preserve">białobrzeski </t>
  </si>
  <si>
    <t xml:space="preserve">ciechanowski </t>
  </si>
  <si>
    <t xml:space="preserve">garwoliński </t>
  </si>
  <si>
    <t xml:space="preserve">gostyniński </t>
  </si>
  <si>
    <t xml:space="preserve">grodziski </t>
  </si>
  <si>
    <t xml:space="preserve">grójecki </t>
  </si>
  <si>
    <t xml:space="preserve">kozienicki </t>
  </si>
  <si>
    <t xml:space="preserve">legionowski </t>
  </si>
  <si>
    <t xml:space="preserve">lipski </t>
  </si>
  <si>
    <t xml:space="preserve">łosicki </t>
  </si>
  <si>
    <t xml:space="preserve">makowski </t>
  </si>
  <si>
    <t xml:space="preserve">miński </t>
  </si>
  <si>
    <t xml:space="preserve">mławski </t>
  </si>
  <si>
    <t xml:space="preserve">nowodworski </t>
  </si>
  <si>
    <t xml:space="preserve">ostrołęcki </t>
  </si>
  <si>
    <t xml:space="preserve">ostrowski </t>
  </si>
  <si>
    <t xml:space="preserve">otwocki </t>
  </si>
  <si>
    <t xml:space="preserve">piaseczyński </t>
  </si>
  <si>
    <t xml:space="preserve">płocki </t>
  </si>
  <si>
    <t xml:space="preserve">płoński </t>
  </si>
  <si>
    <t xml:space="preserve">pruszkowski </t>
  </si>
  <si>
    <t xml:space="preserve">przasnyski </t>
  </si>
  <si>
    <t xml:space="preserve">przysuski </t>
  </si>
  <si>
    <t xml:space="preserve">pułtuski </t>
  </si>
  <si>
    <t xml:space="preserve">radomski </t>
  </si>
  <si>
    <t xml:space="preserve">siedlecki </t>
  </si>
  <si>
    <t xml:space="preserve">sierpecki </t>
  </si>
  <si>
    <t xml:space="preserve">sochaczewski </t>
  </si>
  <si>
    <t xml:space="preserve">sokołowski </t>
  </si>
  <si>
    <t xml:space="preserve">szydłowiecki </t>
  </si>
  <si>
    <t xml:space="preserve">warszawski zachodni </t>
  </si>
  <si>
    <t xml:space="preserve">węgrowski </t>
  </si>
  <si>
    <t xml:space="preserve">wołomiński </t>
  </si>
  <si>
    <t xml:space="preserve">wyszkowski </t>
  </si>
  <si>
    <t xml:space="preserve">zwoleński </t>
  </si>
  <si>
    <t xml:space="preserve">żuromiński </t>
  </si>
  <si>
    <t xml:space="preserve">żyrardowski </t>
  </si>
  <si>
    <t>Miasta na prawach powiatu:</t>
  </si>
  <si>
    <t>Cities with powiat status:</t>
  </si>
  <si>
    <t xml:space="preserve">Ostrołęka </t>
  </si>
  <si>
    <t xml:space="preserve">Płock </t>
  </si>
  <si>
    <t xml:space="preserve">Radom </t>
  </si>
  <si>
    <t xml:space="preserve">Siedlce </t>
  </si>
  <si>
    <t xml:space="preserve">m.st. Warszawa </t>
  </si>
  <si>
    <t>warszawski zachodni</t>
  </si>
  <si>
    <t xml:space="preserve">WYNAGRODZENIA </t>
  </si>
  <si>
    <t>T O T A L</t>
  </si>
  <si>
    <t xml:space="preserve">sektor publiczny </t>
  </si>
  <si>
    <t>public sector</t>
  </si>
  <si>
    <t xml:space="preserve">sektor prywatny </t>
  </si>
  <si>
    <t>private sector</t>
  </si>
  <si>
    <t>Agriculture, forestry and fishing</t>
  </si>
  <si>
    <t xml:space="preserve">Przemysł </t>
  </si>
  <si>
    <t>Industry</t>
  </si>
  <si>
    <t>of which manufacturing</t>
  </si>
  <si>
    <t xml:space="preserve">Budownictwo </t>
  </si>
  <si>
    <t>Construction</t>
  </si>
  <si>
    <t xml:space="preserve">Transport i gospodarka magazynowa </t>
  </si>
  <si>
    <t>Transportation and storage</t>
  </si>
  <si>
    <r>
      <t>Zakwaterowanie i gastronomia</t>
    </r>
    <r>
      <rPr>
        <vertAlign val="superscript"/>
        <sz val="8"/>
        <color theme="1"/>
        <rFont val="Arial"/>
        <family val="2"/>
        <charset val="238"/>
      </rPr>
      <t xml:space="preserve"> Δ</t>
    </r>
    <r>
      <rPr>
        <sz val="8"/>
        <color theme="1"/>
        <rFont val="Arial"/>
        <family val="2"/>
        <charset val="238"/>
      </rPr>
      <t xml:space="preserve"> </t>
    </r>
  </si>
  <si>
    <t xml:space="preserve">Informacja i komunikacja </t>
  </si>
  <si>
    <t>Information and communication</t>
  </si>
  <si>
    <t xml:space="preserve">Działalność finansowa i ubezpieczeniowa </t>
  </si>
  <si>
    <t>Financial and insurance activities</t>
  </si>
  <si>
    <r>
      <t>Obsługa rynku nieruchomości</t>
    </r>
    <r>
      <rPr>
        <vertAlign val="superscript"/>
        <sz val="8"/>
        <color theme="1"/>
        <rFont val="Arial"/>
        <family val="2"/>
        <charset val="238"/>
      </rPr>
      <t xml:space="preserve"> Δ</t>
    </r>
    <r>
      <rPr>
        <sz val="8"/>
        <color theme="1"/>
        <rFont val="Arial"/>
        <family val="2"/>
        <charset val="238"/>
      </rPr>
      <t xml:space="preserve"> </t>
    </r>
  </si>
  <si>
    <t>Real estate activities</t>
  </si>
  <si>
    <t>Administrative and support service activities</t>
  </si>
  <si>
    <t xml:space="preserve">Edukacja </t>
  </si>
  <si>
    <t>Education</t>
  </si>
  <si>
    <t>Arts, entertainment and recreation</t>
  </si>
  <si>
    <t xml:space="preserve">Pozostała działalność usługowa </t>
  </si>
  <si>
    <t>Other service activities</t>
  </si>
  <si>
    <t xml:space="preserve">WYSZCZEGÓLNIENIE
</t>
  </si>
  <si>
    <r>
      <t>Powiat białobrzeski</t>
    </r>
    <r>
      <rPr>
        <sz val="8"/>
        <color theme="1"/>
        <rFont val="Arial"/>
        <family val="2"/>
        <charset val="238"/>
      </rPr>
      <t xml:space="preserve"> </t>
    </r>
  </si>
  <si>
    <t xml:space="preserve">gm. m-w. Białobrzegi </t>
  </si>
  <si>
    <t xml:space="preserve">gm. m-w. Wyśmierzyce </t>
  </si>
  <si>
    <t xml:space="preserve">gm. w. Promna </t>
  </si>
  <si>
    <t xml:space="preserve">gm. w. Radzanów </t>
  </si>
  <si>
    <t xml:space="preserve">gm. w. Stara Błotnica </t>
  </si>
  <si>
    <t xml:space="preserve">gm. w. Stromiec </t>
  </si>
  <si>
    <r>
      <t>Powiat ciechanowski</t>
    </r>
    <r>
      <rPr>
        <sz val="8"/>
        <color theme="1"/>
        <rFont val="Arial"/>
        <family val="2"/>
        <charset val="238"/>
      </rPr>
      <t xml:space="preserve"> </t>
    </r>
  </si>
  <si>
    <t xml:space="preserve">m. Ciechanów </t>
  </si>
  <si>
    <t xml:space="preserve">gm. m-w. Glinojeck </t>
  </si>
  <si>
    <t xml:space="preserve">gm. w. Ciechanów </t>
  </si>
  <si>
    <t>gm. w. Gołymin-Ośrodek</t>
  </si>
  <si>
    <t xml:space="preserve">gm. w. Grudusk </t>
  </si>
  <si>
    <t xml:space="preserve">gm. w. Ojrzeń </t>
  </si>
  <si>
    <t>gm. w. Opinogóra Górna</t>
  </si>
  <si>
    <t xml:space="preserve">gm. w. Regimin </t>
  </si>
  <si>
    <t xml:space="preserve">gm. w. Sońsk </t>
  </si>
  <si>
    <r>
      <t>Powiat garwoliński</t>
    </r>
    <r>
      <rPr>
        <sz val="8"/>
        <color theme="1"/>
        <rFont val="Arial"/>
        <family val="2"/>
        <charset val="238"/>
      </rPr>
      <t xml:space="preserve"> </t>
    </r>
  </si>
  <si>
    <t xml:space="preserve">m. Garwolin </t>
  </si>
  <si>
    <t xml:space="preserve">m. Łaskarzew </t>
  </si>
  <si>
    <t xml:space="preserve">gm. m-w. Pilawa </t>
  </si>
  <si>
    <t xml:space="preserve">gm. m-w. Żelechów </t>
  </si>
  <si>
    <t xml:space="preserve">gm. w. Borowie </t>
  </si>
  <si>
    <t xml:space="preserve">gm. w. Garwolin </t>
  </si>
  <si>
    <t xml:space="preserve">gm. w. Górzno </t>
  </si>
  <si>
    <t xml:space="preserve">gm. w. Łaskarzew </t>
  </si>
  <si>
    <t xml:space="preserve">gm. w. Maciejowice </t>
  </si>
  <si>
    <t xml:space="preserve">gm. w. Miastków Kościelny </t>
  </si>
  <si>
    <t xml:space="preserve">gm. w. Parysów </t>
  </si>
  <si>
    <t xml:space="preserve">gm. w. Sobolew </t>
  </si>
  <si>
    <t xml:space="preserve">gm. w. Trojanów </t>
  </si>
  <si>
    <t xml:space="preserve">gm. w. Wilga </t>
  </si>
  <si>
    <r>
      <t>Powiat gostyniński</t>
    </r>
    <r>
      <rPr>
        <sz val="8"/>
        <color theme="1"/>
        <rFont val="Arial"/>
        <family val="2"/>
        <charset val="238"/>
      </rPr>
      <t xml:space="preserve"> </t>
    </r>
  </si>
  <si>
    <t xml:space="preserve">m. Gostynin </t>
  </si>
  <si>
    <t xml:space="preserve">gm. w. Gostynin </t>
  </si>
  <si>
    <t xml:space="preserve">gm. w. Pacyna </t>
  </si>
  <si>
    <t xml:space="preserve">gm. w. Szczawin Kościelny </t>
  </si>
  <si>
    <r>
      <t>Powiat grodziski</t>
    </r>
    <r>
      <rPr>
        <sz val="8"/>
        <color theme="1"/>
        <rFont val="Arial"/>
        <family val="2"/>
        <charset val="238"/>
      </rPr>
      <t xml:space="preserve"> </t>
    </r>
  </si>
  <si>
    <t xml:space="preserve">m. Milanówek </t>
  </si>
  <si>
    <t xml:space="preserve">m. Podkowa Leśna </t>
  </si>
  <si>
    <t xml:space="preserve">gm. m-w. Grodzisk Mazowiecki </t>
  </si>
  <si>
    <t xml:space="preserve">gm. w. Baranów </t>
  </si>
  <si>
    <t xml:space="preserve">gm. w. Jaktorów </t>
  </si>
  <si>
    <t xml:space="preserve">gm. w. Żabia Wola </t>
  </si>
  <si>
    <r>
      <t>Powiat grójecki</t>
    </r>
    <r>
      <rPr>
        <sz val="8"/>
        <color theme="1"/>
        <rFont val="Arial"/>
        <family val="2"/>
        <charset val="238"/>
      </rPr>
      <t xml:space="preserve"> </t>
    </r>
  </si>
  <si>
    <t xml:space="preserve">gm. m-w. Grójec </t>
  </si>
  <si>
    <t xml:space="preserve">gm. m-w. Mogielnica </t>
  </si>
  <si>
    <t xml:space="preserve">gm. m-w. Nowe Miasto nad Pilicą </t>
  </si>
  <si>
    <t xml:space="preserve">gm. m-w. Warka </t>
  </si>
  <si>
    <t xml:space="preserve">gm. w. Belsk Duży </t>
  </si>
  <si>
    <t xml:space="preserve">gm. w. Błędów </t>
  </si>
  <si>
    <t xml:space="preserve">gm. w. Chynów </t>
  </si>
  <si>
    <t xml:space="preserve">gm. w. Goszczyn </t>
  </si>
  <si>
    <t xml:space="preserve">gm. w. Jasieniec </t>
  </si>
  <si>
    <t xml:space="preserve">gm. w. Pniewy </t>
  </si>
  <si>
    <r>
      <t>Powiat kozienicki</t>
    </r>
    <r>
      <rPr>
        <sz val="8"/>
        <color theme="1"/>
        <rFont val="Arial"/>
        <family val="2"/>
        <charset val="238"/>
      </rPr>
      <t xml:space="preserve"> </t>
    </r>
  </si>
  <si>
    <t xml:space="preserve">gm. m-w. Kozienice </t>
  </si>
  <si>
    <t xml:space="preserve">gm. w. Garbatka-Letnisko </t>
  </si>
  <si>
    <t xml:space="preserve">gm. w. Głowaczów </t>
  </si>
  <si>
    <t xml:space="preserve">gm. w. Gniewoszów </t>
  </si>
  <si>
    <t xml:space="preserve">gm. w. Grabów nad Pilicą </t>
  </si>
  <si>
    <t xml:space="preserve">gm. w. Magnuszew </t>
  </si>
  <si>
    <t xml:space="preserve">gm. w. Sieciechów </t>
  </si>
  <si>
    <r>
      <t>Powiat legionowski</t>
    </r>
    <r>
      <rPr>
        <sz val="8"/>
        <color theme="1"/>
        <rFont val="Arial"/>
        <family val="2"/>
        <charset val="238"/>
      </rPr>
      <t xml:space="preserve"> </t>
    </r>
  </si>
  <si>
    <t xml:space="preserve">m. Legionowo </t>
  </si>
  <si>
    <t xml:space="preserve">gm. m-w. Serock </t>
  </si>
  <si>
    <t xml:space="preserve">gm. w. Jabłonna </t>
  </si>
  <si>
    <t xml:space="preserve">gm. w. Nieporęt </t>
  </si>
  <si>
    <t xml:space="preserve">gm. w. Wieliszew </t>
  </si>
  <si>
    <r>
      <t>Powiat lipski</t>
    </r>
    <r>
      <rPr>
        <sz val="8"/>
        <color theme="1"/>
        <rFont val="Arial"/>
        <family val="2"/>
        <charset val="238"/>
      </rPr>
      <t xml:space="preserve"> </t>
    </r>
  </si>
  <si>
    <t xml:space="preserve">gm. m-w. Lipsko </t>
  </si>
  <si>
    <t xml:space="preserve">gm. w. Chotcza </t>
  </si>
  <si>
    <t xml:space="preserve">gm. w. Ciepielów </t>
  </si>
  <si>
    <t xml:space="preserve">gm. w. Rzeczniów </t>
  </si>
  <si>
    <t xml:space="preserve">gm. w. Sienno </t>
  </si>
  <si>
    <t xml:space="preserve">gm. w. Solec nad Wisłą </t>
  </si>
  <si>
    <r>
      <t>Powiat łosicki</t>
    </r>
    <r>
      <rPr>
        <sz val="8"/>
        <color theme="1"/>
        <rFont val="Arial"/>
        <family val="2"/>
        <charset val="238"/>
      </rPr>
      <t xml:space="preserve"> </t>
    </r>
  </si>
  <si>
    <t xml:space="preserve">gm. m-w. Łosice </t>
  </si>
  <si>
    <t xml:space="preserve">gm. w. Huszlew </t>
  </si>
  <si>
    <t xml:space="preserve">gm. w. Olszanka </t>
  </si>
  <si>
    <t xml:space="preserve">gm. w. Platerów </t>
  </si>
  <si>
    <t xml:space="preserve">gm. w. Sarnaki </t>
  </si>
  <si>
    <t xml:space="preserve">gm. w. Stara Kornica </t>
  </si>
  <si>
    <r>
      <t>Powiat makowski</t>
    </r>
    <r>
      <rPr>
        <sz val="8"/>
        <color theme="1"/>
        <rFont val="Arial"/>
        <family val="2"/>
        <charset val="238"/>
      </rPr>
      <t xml:space="preserve"> </t>
    </r>
  </si>
  <si>
    <t xml:space="preserve">m. Maków Mazowiecki </t>
  </si>
  <si>
    <t xml:space="preserve">gm. m-w. Różan </t>
  </si>
  <si>
    <t xml:space="preserve">gm. w. Czerwonka </t>
  </si>
  <si>
    <t xml:space="preserve">gm. w. Karniewo </t>
  </si>
  <si>
    <t xml:space="preserve">gm. w. Krasnosielc </t>
  </si>
  <si>
    <t xml:space="preserve">gm. w. Młynarze </t>
  </si>
  <si>
    <t xml:space="preserve">gm. w. Płoniawy-Bramura </t>
  </si>
  <si>
    <t xml:space="preserve">gm. w. Rzewnie </t>
  </si>
  <si>
    <t xml:space="preserve">gm. w. Sypniewo </t>
  </si>
  <si>
    <t xml:space="preserve">gm. w. Szelków </t>
  </si>
  <si>
    <r>
      <t>Powiat miński</t>
    </r>
    <r>
      <rPr>
        <sz val="8"/>
        <color theme="1"/>
        <rFont val="Arial"/>
        <family val="2"/>
        <charset val="238"/>
      </rPr>
      <t xml:space="preserve"> </t>
    </r>
  </si>
  <si>
    <t xml:space="preserve">m. Mińsk Mazowiecki </t>
  </si>
  <si>
    <t xml:space="preserve">m. Sulejówek </t>
  </si>
  <si>
    <t xml:space="preserve">gm. m-w. Halinów </t>
  </si>
  <si>
    <t xml:space="preserve">gm. m-w. Kałuszyn </t>
  </si>
  <si>
    <t xml:space="preserve">gm. m-w. Mrozy </t>
  </si>
  <si>
    <t xml:space="preserve">gm. w. Cegłów </t>
  </si>
  <si>
    <t xml:space="preserve">gm. w. Dębe Wielkie </t>
  </si>
  <si>
    <t xml:space="preserve">gm. w. Dobre </t>
  </si>
  <si>
    <t xml:space="preserve">gm. w. Jakubów </t>
  </si>
  <si>
    <t xml:space="preserve">gm. w. Latowicz </t>
  </si>
  <si>
    <t xml:space="preserve">gm. w. Mińsk Mazowiecki </t>
  </si>
  <si>
    <t xml:space="preserve">gm. w. Siennica </t>
  </si>
  <si>
    <t xml:space="preserve">gm. w. Stanisławów </t>
  </si>
  <si>
    <r>
      <t>Powiat mławski</t>
    </r>
    <r>
      <rPr>
        <sz val="8"/>
        <color theme="1"/>
        <rFont val="Arial"/>
        <family val="2"/>
        <charset val="238"/>
      </rPr>
      <t xml:space="preserve"> </t>
    </r>
  </si>
  <si>
    <t xml:space="preserve">m. Mława </t>
  </si>
  <si>
    <t xml:space="preserve">gm. w. Dzierzgowo </t>
  </si>
  <si>
    <t xml:space="preserve">gm. w. Lipowiec Kościelny </t>
  </si>
  <si>
    <t xml:space="preserve">gm. w. Strzegowo </t>
  </si>
  <si>
    <t xml:space="preserve">gm. w. Stupsk </t>
  </si>
  <si>
    <t xml:space="preserve">gm. w. Szreńsk </t>
  </si>
  <si>
    <t xml:space="preserve">gm. w. Szydłowo </t>
  </si>
  <si>
    <t xml:space="preserve">gm. w. Wieczfnia Kościelna </t>
  </si>
  <si>
    <t xml:space="preserve">gm. w. Wiśniewo </t>
  </si>
  <si>
    <r>
      <t>Powiat nowodworski</t>
    </r>
    <r>
      <rPr>
        <sz val="8"/>
        <color theme="1"/>
        <rFont val="Arial"/>
        <family val="2"/>
        <charset val="238"/>
      </rPr>
      <t xml:space="preserve"> </t>
    </r>
  </si>
  <si>
    <t xml:space="preserve">m. Nowy Dwór Mazowiecki </t>
  </si>
  <si>
    <t xml:space="preserve">gm. m-w. Nasielsk </t>
  </si>
  <si>
    <t xml:space="preserve">gm. m-w. Zakroczym </t>
  </si>
  <si>
    <t xml:space="preserve">gm. w. Czosnów </t>
  </si>
  <si>
    <t xml:space="preserve">gm. w. Leoncin </t>
  </si>
  <si>
    <t xml:space="preserve">gm. w. Pomiechówek </t>
  </si>
  <si>
    <r>
      <t>Powiat ostrołęcki</t>
    </r>
    <r>
      <rPr>
        <sz val="8"/>
        <color theme="1"/>
        <rFont val="Arial"/>
        <family val="2"/>
        <charset val="238"/>
      </rPr>
      <t xml:space="preserve"> </t>
    </r>
  </si>
  <si>
    <t xml:space="preserve">gm. m-w. Myszyniec </t>
  </si>
  <si>
    <t xml:space="preserve">gm. w. Baranowo </t>
  </si>
  <si>
    <t xml:space="preserve">gm. w. Czarnia </t>
  </si>
  <si>
    <t xml:space="preserve">gm. w. Czerwin </t>
  </si>
  <si>
    <t xml:space="preserve">gm. w. Goworowo </t>
  </si>
  <si>
    <t xml:space="preserve">gm. w. Kadzidło </t>
  </si>
  <si>
    <t xml:space="preserve">gm. w. Lelis </t>
  </si>
  <si>
    <t xml:space="preserve">gm. w. Łyse </t>
  </si>
  <si>
    <t xml:space="preserve">gm. w. Olszewo-Borki </t>
  </si>
  <si>
    <t xml:space="preserve">gm. w. Rzekuń </t>
  </si>
  <si>
    <t xml:space="preserve">gm. w. Troszyn </t>
  </si>
  <si>
    <r>
      <t>Powiat ostrowski</t>
    </r>
    <r>
      <rPr>
        <sz val="8"/>
        <color theme="1"/>
        <rFont val="Arial"/>
        <family val="2"/>
        <charset val="238"/>
      </rPr>
      <t xml:space="preserve"> </t>
    </r>
  </si>
  <si>
    <t xml:space="preserve">m. Ostrów  Mazowiecka </t>
  </si>
  <si>
    <t xml:space="preserve">gm. m-w. Brok </t>
  </si>
  <si>
    <t xml:space="preserve">gm. w. Andrzejewo </t>
  </si>
  <si>
    <t xml:space="preserve">gm. w. Boguty-Pianki </t>
  </si>
  <si>
    <t xml:space="preserve">gm. w. Małkinia Górna </t>
  </si>
  <si>
    <t xml:space="preserve">gm. w. Nur </t>
  </si>
  <si>
    <t xml:space="preserve">gm. w. Ostrów Mazowiecka </t>
  </si>
  <si>
    <t xml:space="preserve">gm. w. Stary Lubotyń </t>
  </si>
  <si>
    <t xml:space="preserve">gm. w. Szulborze Wielkie </t>
  </si>
  <si>
    <t xml:space="preserve">gm. w. Wąsewo </t>
  </si>
  <si>
    <t>gm. w. Zaręby Kościelne</t>
  </si>
  <si>
    <r>
      <t>Powiat otwocki</t>
    </r>
    <r>
      <rPr>
        <sz val="8"/>
        <color theme="1"/>
        <rFont val="Arial"/>
        <family val="2"/>
        <charset val="238"/>
      </rPr>
      <t xml:space="preserve"> </t>
    </r>
  </si>
  <si>
    <t xml:space="preserve">m. Józefów </t>
  </si>
  <si>
    <t xml:space="preserve">m. Otwock </t>
  </si>
  <si>
    <t xml:space="preserve">gm. m-w. Karczew </t>
  </si>
  <si>
    <t xml:space="preserve">gm. w. Celestynów </t>
  </si>
  <si>
    <t xml:space="preserve">gm. w. Kołbiel </t>
  </si>
  <si>
    <t xml:space="preserve">gm. w. Osieck </t>
  </si>
  <si>
    <t xml:space="preserve">gm. w. Sobienie-Jeziory </t>
  </si>
  <si>
    <t xml:space="preserve">gm. w. Wiązowna </t>
  </si>
  <si>
    <r>
      <t>Powiat piaseczyński</t>
    </r>
    <r>
      <rPr>
        <sz val="8"/>
        <color theme="1"/>
        <rFont val="Arial"/>
        <family val="2"/>
        <charset val="238"/>
      </rPr>
      <t xml:space="preserve"> </t>
    </r>
  </si>
  <si>
    <t xml:space="preserve">gm. m-w. Góra Kalwaria </t>
  </si>
  <si>
    <t xml:space="preserve">gm. m-w. Piaseczno </t>
  </si>
  <si>
    <t xml:space="preserve">gm. m-w. Tarczyn </t>
  </si>
  <si>
    <t xml:space="preserve">gm. w. Lesznowola </t>
  </si>
  <si>
    <t xml:space="preserve">gm. w. Prażmów </t>
  </si>
  <si>
    <r>
      <t>Powiat płocki</t>
    </r>
    <r>
      <rPr>
        <sz val="8"/>
        <color theme="1"/>
        <rFont val="Arial"/>
        <family val="2"/>
        <charset val="238"/>
      </rPr>
      <t xml:space="preserve"> </t>
    </r>
  </si>
  <si>
    <t xml:space="preserve">gm. m-w. Drobin </t>
  </si>
  <si>
    <t xml:space="preserve">gm. m-w. Gąbin </t>
  </si>
  <si>
    <t xml:space="preserve">gm. m-w. Wyszogród </t>
  </si>
  <si>
    <t xml:space="preserve">gm. w. Bielsk </t>
  </si>
  <si>
    <t xml:space="preserve">gm. w. Bodzanów </t>
  </si>
  <si>
    <t xml:space="preserve">gm. w. Brudzeń Duży </t>
  </si>
  <si>
    <t xml:space="preserve">gm. w. Bulkowo </t>
  </si>
  <si>
    <t xml:space="preserve">gm. w. Łąck </t>
  </si>
  <si>
    <t xml:space="preserve">gm. w. Mała Wieś </t>
  </si>
  <si>
    <t xml:space="preserve">gm. w. Nowy Duninów </t>
  </si>
  <si>
    <t xml:space="preserve">gm. w. Radzanowo </t>
  </si>
  <si>
    <t xml:space="preserve">gm. w. Słubice </t>
  </si>
  <si>
    <t xml:space="preserve">gm. w. Słupno </t>
  </si>
  <si>
    <t xml:space="preserve">gm. w. Stara Biała </t>
  </si>
  <si>
    <t xml:space="preserve">gm. w. Staroźreby </t>
  </si>
  <si>
    <r>
      <t>Powiat płoński</t>
    </r>
    <r>
      <rPr>
        <sz val="8"/>
        <color theme="1"/>
        <rFont val="Arial"/>
        <family val="2"/>
        <charset val="238"/>
      </rPr>
      <t xml:space="preserve"> </t>
    </r>
  </si>
  <si>
    <t xml:space="preserve">m. Płońsk </t>
  </si>
  <si>
    <t xml:space="preserve">m. Raciąż </t>
  </si>
  <si>
    <t xml:space="preserve">gm. w. Baboszewo </t>
  </si>
  <si>
    <t xml:space="preserve">gm. w. Dzierzążnia </t>
  </si>
  <si>
    <t xml:space="preserve">gm. w. Joniec </t>
  </si>
  <si>
    <t xml:space="preserve">gm. w. Naruszewo </t>
  </si>
  <si>
    <t xml:space="preserve">gm. w. Nowe Miasto </t>
  </si>
  <si>
    <t xml:space="preserve">gm. w. Płońsk </t>
  </si>
  <si>
    <t xml:space="preserve">gm. w. Raciąż </t>
  </si>
  <si>
    <t xml:space="preserve">gm. w. Sochocin </t>
  </si>
  <si>
    <t xml:space="preserve">gm. w. Załuski </t>
  </si>
  <si>
    <r>
      <t>Powiat pruszkowski</t>
    </r>
    <r>
      <rPr>
        <sz val="8"/>
        <color theme="1"/>
        <rFont val="Arial"/>
        <family val="2"/>
        <charset val="238"/>
      </rPr>
      <t xml:space="preserve"> </t>
    </r>
  </si>
  <si>
    <t xml:space="preserve">m. Piastów </t>
  </si>
  <si>
    <t xml:space="preserve">m. Pruszków </t>
  </si>
  <si>
    <t xml:space="preserve">gm. m-w. Brwinów </t>
  </si>
  <si>
    <t xml:space="preserve">gm. w. Michałowice </t>
  </si>
  <si>
    <t xml:space="preserve">gm. w. Nadarzyn </t>
  </si>
  <si>
    <t xml:space="preserve">gm. w. Raszyn </t>
  </si>
  <si>
    <r>
      <t>Powiat przasnyski</t>
    </r>
    <r>
      <rPr>
        <sz val="8"/>
        <color theme="1"/>
        <rFont val="Arial"/>
        <family val="2"/>
        <charset val="238"/>
      </rPr>
      <t xml:space="preserve"> </t>
    </r>
  </si>
  <si>
    <t xml:space="preserve">m. Przasnysz </t>
  </si>
  <si>
    <t xml:space="preserve">gm. m-w. Chorzele </t>
  </si>
  <si>
    <t>gm. w. Czernice Borowe</t>
  </si>
  <si>
    <t xml:space="preserve">gm. w. Jednorożec </t>
  </si>
  <si>
    <t xml:space="preserve">gm. w. Krasne </t>
  </si>
  <si>
    <t xml:space="preserve">gm. w. Krzynowłoga Mała </t>
  </si>
  <si>
    <t xml:space="preserve">gm. w. Przasnysz </t>
  </si>
  <si>
    <r>
      <t>Powiat przysuski</t>
    </r>
    <r>
      <rPr>
        <sz val="8"/>
        <color theme="1"/>
        <rFont val="Arial"/>
        <family val="2"/>
        <charset val="238"/>
      </rPr>
      <t xml:space="preserve"> </t>
    </r>
  </si>
  <si>
    <t xml:space="preserve">gm. m-w. Przysucha </t>
  </si>
  <si>
    <t xml:space="preserve">gm. w. Borkowice </t>
  </si>
  <si>
    <t xml:space="preserve">gm. w. Gielniów </t>
  </si>
  <si>
    <t xml:space="preserve">gm. w. Klwów </t>
  </si>
  <si>
    <t xml:space="preserve">gm. w. Odrzywół </t>
  </si>
  <si>
    <t xml:space="preserve">gm. w. Potworów </t>
  </si>
  <si>
    <t xml:space="preserve">gm. w. Rusinów </t>
  </si>
  <si>
    <t xml:space="preserve">gm. w. Wieniawa </t>
  </si>
  <si>
    <r>
      <t>Powiat pułtuski</t>
    </r>
    <r>
      <rPr>
        <sz val="8"/>
        <color theme="1"/>
        <rFont val="Arial"/>
        <family val="2"/>
        <charset val="238"/>
      </rPr>
      <t xml:space="preserve"> </t>
    </r>
  </si>
  <si>
    <t xml:space="preserve">gm. m-w. Pułtusk </t>
  </si>
  <si>
    <t xml:space="preserve">gm. w. Gzy </t>
  </si>
  <si>
    <t xml:space="preserve">gm. w. Obryte </t>
  </si>
  <si>
    <t xml:space="preserve">gm. w. Pokrzywnica </t>
  </si>
  <si>
    <t xml:space="preserve">gm. w. Świercze </t>
  </si>
  <si>
    <t xml:space="preserve">gm. w. Winnica </t>
  </si>
  <si>
    <t xml:space="preserve">gm. w. Zatory </t>
  </si>
  <si>
    <r>
      <t>Powiat radomski</t>
    </r>
    <r>
      <rPr>
        <sz val="8"/>
        <color theme="1"/>
        <rFont val="Arial"/>
        <family val="2"/>
        <charset val="238"/>
      </rPr>
      <t xml:space="preserve"> </t>
    </r>
  </si>
  <si>
    <t xml:space="preserve">m. Pionki </t>
  </si>
  <si>
    <t xml:space="preserve">gm. m-w. Iłża </t>
  </si>
  <si>
    <t xml:space="preserve">gm. m-w. Skaryszew </t>
  </si>
  <si>
    <t xml:space="preserve">gm. w. Gózd </t>
  </si>
  <si>
    <t xml:space="preserve">gm. w. Jastrzębia </t>
  </si>
  <si>
    <t xml:space="preserve">gm. w. Jedlińsk </t>
  </si>
  <si>
    <t xml:space="preserve">gm. w. Jedlnia-Letnisko </t>
  </si>
  <si>
    <t xml:space="preserve">gm. w. Kowala </t>
  </si>
  <si>
    <t xml:space="preserve">gm. w. Pionki </t>
  </si>
  <si>
    <t xml:space="preserve">gm. w. Przytyk </t>
  </si>
  <si>
    <t xml:space="preserve">gm. w. Wierzbica </t>
  </si>
  <si>
    <t xml:space="preserve">gm. w. Wolanów </t>
  </si>
  <si>
    <t xml:space="preserve">gm. w. Zakrzew </t>
  </si>
  <si>
    <r>
      <t>Powiat siedlecki</t>
    </r>
    <r>
      <rPr>
        <sz val="8"/>
        <color theme="1"/>
        <rFont val="Arial"/>
        <family val="2"/>
        <charset val="238"/>
      </rPr>
      <t xml:space="preserve"> </t>
    </r>
  </si>
  <si>
    <t xml:space="preserve">gm. m-w. Mordy </t>
  </si>
  <si>
    <t xml:space="preserve">gm. w. Domanice </t>
  </si>
  <si>
    <t xml:space="preserve">gm. w. Korczew </t>
  </si>
  <si>
    <t xml:space="preserve">gm. w. Kotuń </t>
  </si>
  <si>
    <t xml:space="preserve">gm. w. Mokobody </t>
  </si>
  <si>
    <t xml:space="preserve">gm. w. Paprotnia </t>
  </si>
  <si>
    <t xml:space="preserve">gm. w. Przesmyki </t>
  </si>
  <si>
    <t xml:space="preserve">gm. w. Siedlce </t>
  </si>
  <si>
    <t xml:space="preserve">gm. w. Skórzec </t>
  </si>
  <si>
    <t xml:space="preserve">gm. w. Suchożebry </t>
  </si>
  <si>
    <t xml:space="preserve">gm. w. Wiśniew </t>
  </si>
  <si>
    <t xml:space="preserve">gm. w. Wodynie </t>
  </si>
  <si>
    <t xml:space="preserve">gm. w. Zbuczyn </t>
  </si>
  <si>
    <r>
      <t>Powiat sierpecki</t>
    </r>
    <r>
      <rPr>
        <sz val="8"/>
        <color theme="1"/>
        <rFont val="Arial"/>
        <family val="2"/>
        <charset val="238"/>
      </rPr>
      <t xml:space="preserve"> </t>
    </r>
  </si>
  <si>
    <t xml:space="preserve">m. Sierpc </t>
  </si>
  <si>
    <t xml:space="preserve">gm. w. Gozdowo </t>
  </si>
  <si>
    <t xml:space="preserve">gm. w. Mochowo </t>
  </si>
  <si>
    <t xml:space="preserve">gm. w. Rościszewo </t>
  </si>
  <si>
    <t xml:space="preserve">gm. w. Sierpc </t>
  </si>
  <si>
    <t xml:space="preserve">gm. w. Szczutowo </t>
  </si>
  <si>
    <t xml:space="preserve">gm. w. Zawidz </t>
  </si>
  <si>
    <r>
      <t>Powiat sochaczewski</t>
    </r>
    <r>
      <rPr>
        <sz val="8"/>
        <color theme="1"/>
        <rFont val="Arial"/>
        <family val="2"/>
        <charset val="238"/>
      </rPr>
      <t xml:space="preserve"> </t>
    </r>
  </si>
  <si>
    <t xml:space="preserve">m. Sochaczew </t>
  </si>
  <si>
    <t xml:space="preserve">gm. w. Brochów </t>
  </si>
  <si>
    <t xml:space="preserve">gm. w. Iłów </t>
  </si>
  <si>
    <t xml:space="preserve">gm. w. Młodzieszyn </t>
  </si>
  <si>
    <t xml:space="preserve">gm. w. Nowa Sucha </t>
  </si>
  <si>
    <t xml:space="preserve">gm. w. Rybno </t>
  </si>
  <si>
    <t xml:space="preserve">gm. w. Sochaczew </t>
  </si>
  <si>
    <t xml:space="preserve">gm. w. Teresin </t>
  </si>
  <si>
    <r>
      <t>Powiat sokołowski</t>
    </r>
    <r>
      <rPr>
        <sz val="8"/>
        <color theme="1"/>
        <rFont val="Arial"/>
        <family val="2"/>
        <charset val="238"/>
      </rPr>
      <t xml:space="preserve"> </t>
    </r>
  </si>
  <si>
    <t xml:space="preserve">m. Sokołów Podlaski </t>
  </si>
  <si>
    <t xml:space="preserve">gm. m-w. Kosów Lacki </t>
  </si>
  <si>
    <t xml:space="preserve">gm. w. Bielany </t>
  </si>
  <si>
    <t xml:space="preserve">gm. w. Ceranów </t>
  </si>
  <si>
    <t xml:space="preserve">gm. w. Jabłonna Lacka </t>
  </si>
  <si>
    <t xml:space="preserve">gm. w. Repki </t>
  </si>
  <si>
    <t xml:space="preserve">gm. w. Sabnie </t>
  </si>
  <si>
    <t>gm. w. Sokołów Podlaski</t>
  </si>
  <si>
    <t xml:space="preserve">gm. w. Sterdyń </t>
  </si>
  <si>
    <r>
      <t>Powiat szydłowiecki</t>
    </r>
    <r>
      <rPr>
        <sz val="8"/>
        <color theme="1"/>
        <rFont val="Arial"/>
        <family val="2"/>
        <charset val="238"/>
      </rPr>
      <t xml:space="preserve"> </t>
    </r>
  </si>
  <si>
    <t xml:space="preserve">gm. m-w. Szydłowiec </t>
  </si>
  <si>
    <t xml:space="preserve">gm. w. Chlewiska </t>
  </si>
  <si>
    <t xml:space="preserve">gm. w. Jastrząb </t>
  </si>
  <si>
    <t xml:space="preserve">gm. w. Mirów </t>
  </si>
  <si>
    <t xml:space="preserve">gm. w. Orońsko </t>
  </si>
  <si>
    <t xml:space="preserve">gm. m-w. Błonie </t>
  </si>
  <si>
    <t xml:space="preserve">gm. m-w. Łomianki </t>
  </si>
  <si>
    <t xml:space="preserve">gm. m-w. Ożarów Mazowiecki </t>
  </si>
  <si>
    <t xml:space="preserve">gm. w. Izabelin </t>
  </si>
  <si>
    <t xml:space="preserve">gm. w. Kampinos </t>
  </si>
  <si>
    <t xml:space="preserve">gm. w. Leszno </t>
  </si>
  <si>
    <t xml:space="preserve">gm. w. Stare Babice </t>
  </si>
  <si>
    <r>
      <t>Powiat węgrowski</t>
    </r>
    <r>
      <rPr>
        <sz val="8"/>
        <color theme="1"/>
        <rFont val="Arial"/>
        <family val="2"/>
        <charset val="238"/>
      </rPr>
      <t xml:space="preserve"> </t>
    </r>
  </si>
  <si>
    <t xml:space="preserve">m. Węgrów </t>
  </si>
  <si>
    <t xml:space="preserve">gm. m-w. Łochów </t>
  </si>
  <si>
    <t xml:space="preserve">gm. w. Grębków </t>
  </si>
  <si>
    <t xml:space="preserve">gm. w. Korytnica </t>
  </si>
  <si>
    <t xml:space="preserve">gm. w. Liw </t>
  </si>
  <si>
    <t xml:space="preserve">gm. w. Miedzna </t>
  </si>
  <si>
    <t xml:space="preserve">gm. w. Sadowne </t>
  </si>
  <si>
    <t xml:space="preserve">gm. w. Stoczek </t>
  </si>
  <si>
    <t xml:space="preserve">gm. w. Wierzbno </t>
  </si>
  <si>
    <r>
      <t>Powiat wołomiński</t>
    </r>
    <r>
      <rPr>
        <sz val="8"/>
        <color theme="1"/>
        <rFont val="Arial"/>
        <family val="2"/>
        <charset val="238"/>
      </rPr>
      <t xml:space="preserve"> </t>
    </r>
  </si>
  <si>
    <t xml:space="preserve">m. Kobyłka </t>
  </si>
  <si>
    <t xml:space="preserve">m. Marki </t>
  </si>
  <si>
    <t xml:space="preserve">m. Ząbki </t>
  </si>
  <si>
    <t xml:space="preserve">m. Zielonka </t>
  </si>
  <si>
    <t xml:space="preserve">gm. m-w. Radzymin </t>
  </si>
  <si>
    <t xml:space="preserve">gm. m-w. Tłuszcz </t>
  </si>
  <si>
    <t xml:space="preserve">gm. m-w. Wołomin </t>
  </si>
  <si>
    <t xml:space="preserve">gm. w. Dąbrówka </t>
  </si>
  <si>
    <t xml:space="preserve">gm. w. Jadów </t>
  </si>
  <si>
    <t xml:space="preserve">gm. w. Klembów </t>
  </si>
  <si>
    <t xml:space="preserve">gm. w. Poświętne </t>
  </si>
  <si>
    <t xml:space="preserve">gm. w. Strachówka </t>
  </si>
  <si>
    <r>
      <t>Powiat wyszkowski</t>
    </r>
    <r>
      <rPr>
        <sz val="8"/>
        <color theme="1"/>
        <rFont val="Arial"/>
        <family val="2"/>
        <charset val="238"/>
      </rPr>
      <t xml:space="preserve"> </t>
    </r>
  </si>
  <si>
    <t xml:space="preserve">gm. m-w. Wyszków </t>
  </si>
  <si>
    <t xml:space="preserve">gm. w. Brańszczyk </t>
  </si>
  <si>
    <t xml:space="preserve">gm. w. Długosiodło </t>
  </si>
  <si>
    <t xml:space="preserve">gm. w. Rząśnik </t>
  </si>
  <si>
    <t xml:space="preserve">gm. w. Somianka </t>
  </si>
  <si>
    <t xml:space="preserve">gm. w. Zabrodzie </t>
  </si>
  <si>
    <r>
      <t>Powiat zwoleński</t>
    </r>
    <r>
      <rPr>
        <sz val="8"/>
        <color theme="1"/>
        <rFont val="Arial"/>
        <family val="2"/>
        <charset val="238"/>
      </rPr>
      <t xml:space="preserve"> </t>
    </r>
  </si>
  <si>
    <t xml:space="preserve">gm. m-w. Zwoleń </t>
  </si>
  <si>
    <t xml:space="preserve">gm. w. Kazanów </t>
  </si>
  <si>
    <t xml:space="preserve">gm. w. Policzna </t>
  </si>
  <si>
    <t xml:space="preserve">gm. w. Przyłęk </t>
  </si>
  <si>
    <t xml:space="preserve">gm. w. Tczów </t>
  </si>
  <si>
    <r>
      <t>Powiat żuromiński</t>
    </r>
    <r>
      <rPr>
        <sz val="8"/>
        <color theme="1"/>
        <rFont val="Arial"/>
        <family val="2"/>
        <charset val="238"/>
      </rPr>
      <t xml:space="preserve"> </t>
    </r>
  </si>
  <si>
    <t xml:space="preserve">gm. m-w. Bieżuń </t>
  </si>
  <si>
    <t xml:space="preserve">gm. m-w. Żuromin </t>
  </si>
  <si>
    <t xml:space="preserve">gm. w. Kuczbork-Osada </t>
  </si>
  <si>
    <t xml:space="preserve">gm. w. Lutocin </t>
  </si>
  <si>
    <t xml:space="preserve">gm. w. Siemiątkowo </t>
  </si>
  <si>
    <r>
      <t>Powiat żyrardowski</t>
    </r>
    <r>
      <rPr>
        <sz val="8"/>
        <color theme="1"/>
        <rFont val="Arial"/>
        <family val="2"/>
        <charset val="238"/>
      </rPr>
      <t xml:space="preserve"> </t>
    </r>
  </si>
  <si>
    <t xml:space="preserve">m. Żyrardów </t>
  </si>
  <si>
    <t xml:space="preserve">gm. m-w. Mszczonów </t>
  </si>
  <si>
    <t xml:space="preserve">gm. w. Puszcza Mariańska </t>
  </si>
  <si>
    <t xml:space="preserve">gm. w. Radziejowice </t>
  </si>
  <si>
    <t xml:space="preserve">gm. w. Wiskitki </t>
  </si>
  <si>
    <r>
      <t>Powiat m. Ostrołęka</t>
    </r>
    <r>
      <rPr>
        <sz val="8"/>
        <color theme="1"/>
        <rFont val="Arial"/>
        <family val="2"/>
        <charset val="238"/>
      </rPr>
      <t xml:space="preserve"> </t>
    </r>
  </si>
  <si>
    <r>
      <t>Powiat m. Płock</t>
    </r>
    <r>
      <rPr>
        <sz val="8"/>
        <color theme="1"/>
        <rFont val="Arial"/>
        <family val="2"/>
        <charset val="238"/>
      </rPr>
      <t xml:space="preserve"> </t>
    </r>
  </si>
  <si>
    <r>
      <t>Powiat m. Radom</t>
    </r>
    <r>
      <rPr>
        <sz val="8"/>
        <color theme="1"/>
        <rFont val="Arial"/>
        <family val="2"/>
        <charset val="238"/>
      </rPr>
      <t xml:space="preserve"> </t>
    </r>
  </si>
  <si>
    <r>
      <t>Powiat m. Siedlce</t>
    </r>
    <r>
      <rPr>
        <sz val="8"/>
        <color theme="1"/>
        <rFont val="Arial"/>
        <family val="2"/>
        <charset val="238"/>
      </rPr>
      <t xml:space="preserve"> </t>
    </r>
  </si>
  <si>
    <t>Powiat m.st. Warszawa</t>
  </si>
  <si>
    <t>Pozostała działalność usługowa</t>
  </si>
  <si>
    <t>Powiat warszawski zachodni</t>
  </si>
  <si>
    <t xml:space="preserve">gm. m-w. Konstancin-Jeziorna </t>
  </si>
  <si>
    <t xml:space="preserve">I </t>
  </si>
  <si>
    <t xml:space="preserve">II </t>
  </si>
  <si>
    <t xml:space="preserve">III </t>
  </si>
  <si>
    <t xml:space="preserve">IV </t>
  </si>
  <si>
    <t xml:space="preserve">V </t>
  </si>
  <si>
    <t xml:space="preserve">VI </t>
  </si>
  <si>
    <t xml:space="preserve">VII </t>
  </si>
  <si>
    <t xml:space="preserve">VIII </t>
  </si>
  <si>
    <t xml:space="preserve">IX </t>
  </si>
  <si>
    <t xml:space="preserve">X </t>
  </si>
  <si>
    <t xml:space="preserve">XI </t>
  </si>
  <si>
    <t xml:space="preserve">XII </t>
  </si>
  <si>
    <t>MĘŻCZYŹNI</t>
  </si>
  <si>
    <t>MEN</t>
  </si>
  <si>
    <t>WOMEN</t>
  </si>
  <si>
    <t>Miesiąc poprzedni=100</t>
  </si>
  <si>
    <t>Previous month=100</t>
  </si>
  <si>
    <t>24 years and less</t>
  </si>
  <si>
    <t>25–34</t>
  </si>
  <si>
    <t>35–44</t>
  </si>
  <si>
    <t>45–54</t>
  </si>
  <si>
    <t>Kwartał  poprzedni=100</t>
  </si>
  <si>
    <t>Previous  quarter=100</t>
  </si>
  <si>
    <t>1–5</t>
  </si>
  <si>
    <t>5–10</t>
  </si>
  <si>
    <t>10–20</t>
  </si>
  <si>
    <t>20–30</t>
  </si>
  <si>
    <t>more than 30 years</t>
  </si>
  <si>
    <t>1–3</t>
  </si>
  <si>
    <t>3–6</t>
  </si>
  <si>
    <t>6–12</t>
  </si>
  <si>
    <t>12–24</t>
  </si>
  <si>
    <t xml:space="preserve">Wyższe </t>
  </si>
  <si>
    <t>Tertiary</t>
  </si>
  <si>
    <t xml:space="preserve">Policealne oraz średnie zawodowe </t>
  </si>
  <si>
    <t xml:space="preserve">Średnie ogólnokształcące </t>
  </si>
  <si>
    <t>General secondary</t>
  </si>
  <si>
    <t xml:space="preserve">25–34 </t>
  </si>
  <si>
    <t xml:space="preserve">35–44 </t>
  </si>
  <si>
    <t xml:space="preserve">45–54 </t>
  </si>
  <si>
    <t xml:space="preserve">Bez stażu pracy </t>
  </si>
  <si>
    <t>No work seniority</t>
  </si>
  <si>
    <t>Ze stażem pracy:</t>
  </si>
  <si>
    <t>With work seniority:</t>
  </si>
  <si>
    <t xml:space="preserve">  1 rok i mniej </t>
  </si>
  <si>
    <t xml:space="preserve">  1–5 </t>
  </si>
  <si>
    <t xml:space="preserve">  5–10 </t>
  </si>
  <si>
    <t xml:space="preserve">10–20 </t>
  </si>
  <si>
    <t xml:space="preserve">20–30 </t>
  </si>
  <si>
    <t xml:space="preserve">powyżej 30 lat </t>
  </si>
  <si>
    <t>1–12</t>
  </si>
  <si>
    <t>o</t>
  </si>
  <si>
    <t>k</t>
  </si>
  <si>
    <t xml:space="preserve">górnictwo i wydobywanie </t>
  </si>
  <si>
    <t>mining and quarrying</t>
  </si>
  <si>
    <t xml:space="preserve">przetwórstwo przemysłowe </t>
  </si>
  <si>
    <t>manufacturing</t>
  </si>
  <si>
    <t xml:space="preserve">Przedstawiciele władz publicznych, wyżsi urzędnicy i dyrektorzy generalni </t>
  </si>
  <si>
    <t>Chief executives, senior officials and legislators</t>
  </si>
  <si>
    <t xml:space="preserve">Kierownicy do spraw zarządzania i handlu </t>
  </si>
  <si>
    <t>Administrative and commercial managers</t>
  </si>
  <si>
    <t xml:space="preserve">Kierownicy do spraw produkcji i usług </t>
  </si>
  <si>
    <t>Production and specialised services managers</t>
  </si>
  <si>
    <t>Hospitality, retail and other services managers</t>
  </si>
  <si>
    <t>Physical and earth science professionals</t>
  </si>
  <si>
    <t>Mathematicians, actuaries and statisticians</t>
  </si>
  <si>
    <t xml:space="preserve">Life science professionals </t>
  </si>
  <si>
    <t xml:space="preserve">Inżynierowie (z wyłączeniem elektrotechnologii) </t>
  </si>
  <si>
    <t>Engineering professionals (excluding electrotechnology)</t>
  </si>
  <si>
    <t xml:space="preserve">Inżynierowie elektrotechnologii </t>
  </si>
  <si>
    <t>Electrotechnology engineers</t>
  </si>
  <si>
    <t>Architects, planners, surveyors and designers</t>
  </si>
  <si>
    <t xml:space="preserve">Lekarze </t>
  </si>
  <si>
    <t>Medical doctors</t>
  </si>
  <si>
    <t xml:space="preserve">Pielęgniarki </t>
  </si>
  <si>
    <t>Nursing professionals</t>
  </si>
  <si>
    <t xml:space="preserve">Położne </t>
  </si>
  <si>
    <t>Midwifery professionals</t>
  </si>
  <si>
    <t xml:space="preserve">Lekarze weterynarii </t>
  </si>
  <si>
    <t>Veterinarians</t>
  </si>
  <si>
    <t xml:space="preserve">Lekarze dentyści </t>
  </si>
  <si>
    <t>Other health professionals</t>
  </si>
  <si>
    <t xml:space="preserve">Inni specjaliści ochrony zdrowia </t>
  </si>
  <si>
    <t xml:space="preserve">Health professionals not elsewhere classified </t>
  </si>
  <si>
    <t xml:space="preserve">Nauczyciele akademiccy </t>
  </si>
  <si>
    <t>University and higher education teachers</t>
  </si>
  <si>
    <t xml:space="preserve">Nauczyciele kształcenia zawodowego </t>
  </si>
  <si>
    <t>Vocational education teachers</t>
  </si>
  <si>
    <t xml:space="preserve">Nauczyciele gimnazjów i szkół ponadgimnazjalnych (z wyjątkiem nauczycieli kształcenia zawodowego) </t>
  </si>
  <si>
    <t>Secondary education teachers</t>
  </si>
  <si>
    <t>Primary school and early childhood teachers</t>
  </si>
  <si>
    <t xml:space="preserve">Inni specjaliści nauczania i wychowania </t>
  </si>
  <si>
    <t>Other teaching professionals</t>
  </si>
  <si>
    <t xml:space="preserve">Specjaliści do spraw ekonomicznych i zarządzania </t>
  </si>
  <si>
    <t>Business and administration professionals</t>
  </si>
  <si>
    <t xml:space="preserve">Specjaliści do spraw technologii informacyjno-komunikacyjnych </t>
  </si>
  <si>
    <t>Information and communications technology professionals</t>
  </si>
  <si>
    <t xml:space="preserve">Specjaliści z dziedziny prawa </t>
  </si>
  <si>
    <t>Legal professionals</t>
  </si>
  <si>
    <t xml:space="preserve">Bibliotekoznawcy, archiwiści i muzealnicy </t>
  </si>
  <si>
    <t>Librarians, archivists and curators</t>
  </si>
  <si>
    <t xml:space="preserve">Specjaliści z dziedzin społecznych i religijnych </t>
  </si>
  <si>
    <t>Social and religious professionals</t>
  </si>
  <si>
    <t xml:space="preserve">Literaci, dziennikarze i filolodzy </t>
  </si>
  <si>
    <t>Authors, journalists and linguists</t>
  </si>
  <si>
    <t xml:space="preserve">Twórcy i artyści </t>
  </si>
  <si>
    <t>Creative and performing artists</t>
  </si>
  <si>
    <t>Physical and engineering science technicians</t>
  </si>
  <si>
    <t>Mining, manufacturing and construction supervisors</t>
  </si>
  <si>
    <t xml:space="preserve">Kontrolerzy (sterowniczy) procesów przemysłowych </t>
  </si>
  <si>
    <t>Process control technicians</t>
  </si>
  <si>
    <t>Life science technicians and related associate professionals</t>
  </si>
  <si>
    <t>Ship and aircraft controllers and technicians</t>
  </si>
  <si>
    <t xml:space="preserve">Średni personel do spraw zdrowia </t>
  </si>
  <si>
    <t>Health associate professionals</t>
  </si>
  <si>
    <t xml:space="preserve">Średni personel do spraw finansowych </t>
  </si>
  <si>
    <t>Financial and mathematical associate professionals</t>
  </si>
  <si>
    <t xml:space="preserve">Agenci i pośrednicy handlowi </t>
  </si>
  <si>
    <t>Sales and purchasing agents and brokers</t>
  </si>
  <si>
    <t xml:space="preserve">Pośrednicy usług biznesowych </t>
  </si>
  <si>
    <t>Business services agents</t>
  </si>
  <si>
    <t>Administrative and specialised secretaries</t>
  </si>
  <si>
    <t xml:space="preserve">Urzędnicy państwowi do spraw nadzoru </t>
  </si>
  <si>
    <t>Regulatory government associate professionals</t>
  </si>
  <si>
    <t xml:space="preserve">Średni personel z dziedziny prawa, spraw społecznych, kultury i pokrewny </t>
  </si>
  <si>
    <t>Legal, social, cultural and related associate professionals</t>
  </si>
  <si>
    <t xml:space="preserve">Technicy informatycy </t>
  </si>
  <si>
    <t>Information and communications technicians</t>
  </si>
  <si>
    <t>General and keyboard clerks</t>
  </si>
  <si>
    <t xml:space="preserve">Pracownicy obsługi klienta </t>
  </si>
  <si>
    <t>Customer services clerks</t>
  </si>
  <si>
    <t>Numerical clerks</t>
  </si>
  <si>
    <t xml:space="preserve">Pracownicy do spraw ewidencji materiałowej i transportu </t>
  </si>
  <si>
    <t>Material-recording and transport clerks</t>
  </si>
  <si>
    <t xml:space="preserve">Pozostali pracownicy obsługi biura </t>
  </si>
  <si>
    <t>Other clerical support workers</t>
  </si>
  <si>
    <t xml:space="preserve">Stewardzi, konduktorzy i przewodnicy </t>
  </si>
  <si>
    <t xml:space="preserve">Travel attendants, conductors and guides </t>
  </si>
  <si>
    <t xml:space="preserve">Kucharze </t>
  </si>
  <si>
    <t>Cooks</t>
  </si>
  <si>
    <t xml:space="preserve">Kelnerzy i barmani </t>
  </si>
  <si>
    <t>Waiters and bartenders</t>
  </si>
  <si>
    <t xml:space="preserve">Fryzjerzy, kosmetyczki i pokrewni </t>
  </si>
  <si>
    <t>Hairdressers, beauticians and related workers</t>
  </si>
  <si>
    <t xml:space="preserve">Gospodarze obiektów </t>
  </si>
  <si>
    <t>Building and housekeeping supervisors</t>
  </si>
  <si>
    <t xml:space="preserve">Pozostali pracownicy usług osobistych </t>
  </si>
  <si>
    <t>Other personal services workers</t>
  </si>
  <si>
    <t xml:space="preserve">Sprzedawcy i pokrewni </t>
  </si>
  <si>
    <t>Sales workers</t>
  </si>
  <si>
    <t xml:space="preserve">Pracownicy opieki osobistej i pokrewni </t>
  </si>
  <si>
    <t>Personal care workers</t>
  </si>
  <si>
    <t xml:space="preserve">Pracownicy usług ochrony </t>
  </si>
  <si>
    <t>Protective services workers</t>
  </si>
  <si>
    <t xml:space="preserve">Rolnicy produkcji roślinnej </t>
  </si>
  <si>
    <t>Market gardeners and crop growers</t>
  </si>
  <si>
    <t xml:space="preserve">Hodowcy zwierząt </t>
  </si>
  <si>
    <t>Animal producers</t>
  </si>
  <si>
    <t xml:space="preserve">Rolnicy produkcji roślinnej i zwierzęcej </t>
  </si>
  <si>
    <t xml:space="preserve">Mixed crop and animal producers </t>
  </si>
  <si>
    <t xml:space="preserve">Robotnicy leśni i pokrewni </t>
  </si>
  <si>
    <t>Forestry and related workers</t>
  </si>
  <si>
    <t>Farmers and fishers working for their own purposes</t>
  </si>
  <si>
    <t xml:space="preserve">Robotnicy budowlani robót stanu surowego i pokrewni </t>
  </si>
  <si>
    <t>Building frame and related trades workers</t>
  </si>
  <si>
    <t xml:space="preserve">Robotnicy budowlani robót wykończeniowych i pokrewni </t>
  </si>
  <si>
    <t>Building finishers and related trades workers</t>
  </si>
  <si>
    <t xml:space="preserve">Malarze, pracownicy czyszczący konstrukcje budowlane i pokrewni </t>
  </si>
  <si>
    <t>Painters, building structure cleaners and related trades workers</t>
  </si>
  <si>
    <t xml:space="preserve">Formierze odlewniczy, spawacze, blacharze, monterzy konstrukcji metalowych i pokrewni </t>
  </si>
  <si>
    <t>Sheet and structural metal workers, moulders and welders, and related workers</t>
  </si>
  <si>
    <t xml:space="preserve">Kowale, ślusarze i pokrewni </t>
  </si>
  <si>
    <t>Blacksmiths, tool makers and related trades workers</t>
  </si>
  <si>
    <t xml:space="preserve">Mechanicy maszyn i urządzeń </t>
  </si>
  <si>
    <t>Machinery mechanics and repairers</t>
  </si>
  <si>
    <t xml:space="preserve">Rzemieślnicy </t>
  </si>
  <si>
    <t>Handicraft workers</t>
  </si>
  <si>
    <t xml:space="preserve">Robotnicy poligraficzni </t>
  </si>
  <si>
    <t>Printing trades workers</t>
  </si>
  <si>
    <t xml:space="preserve">Elektrycy budowlani, elektromechanicy i elektromonterzy  </t>
  </si>
  <si>
    <t>Electrical equipment installers and repairers</t>
  </si>
  <si>
    <t>Electronics and telecommunications installers and repairers</t>
  </si>
  <si>
    <t xml:space="preserve">Robotnicy w przetwórstwie spożywczym i pokrewni </t>
  </si>
  <si>
    <t>Food processing and related trades workers</t>
  </si>
  <si>
    <t xml:space="preserve">Robotnicy obróbki drewna, stolarze meblowi i pokrewni </t>
  </si>
  <si>
    <t>Wood treaters, cabinet-makers and related trades workers</t>
  </si>
  <si>
    <t xml:space="preserve">Robotnicy produkcji odzieży i pokrewni </t>
  </si>
  <si>
    <t>Garment and related trades workers</t>
  </si>
  <si>
    <t xml:space="preserve">Operatorzy maszyn i urządzeń górniczych i pokrewni </t>
  </si>
  <si>
    <t>Mining and mineral processing plant operators</t>
  </si>
  <si>
    <t xml:space="preserve">Operatorzy maszyn i urządzeń do produkcji, przetwórstwa i obróbki wykończeniowej metalu </t>
  </si>
  <si>
    <t>Metal processing and finishing plant operators</t>
  </si>
  <si>
    <t xml:space="preserve">Operatorzy urządzeń do produkcji wyrobów chemicznych i fotograficznych </t>
  </si>
  <si>
    <t>Chemical and photographic products plant and machine operators</t>
  </si>
  <si>
    <t xml:space="preserve">Operatorzy maszyn do produkcji wyrobów gumowych, z tworzyw sztucznych i papierniczych </t>
  </si>
  <si>
    <t>Rubber, plastic and paper products machine operators</t>
  </si>
  <si>
    <t>Operatorzy maszyn do produkcji wyrobów włókienniczych, futrzarskich i skórzanych</t>
  </si>
  <si>
    <t>Textile, fur and leather products machine operators</t>
  </si>
  <si>
    <t xml:space="preserve">Operatorzy maszyn i urządzeń do produkcji wyrobów spożywczych i pokrewni </t>
  </si>
  <si>
    <t>Food and related products machine operators</t>
  </si>
  <si>
    <t xml:space="preserve">Operatorzy maszyn i urządzeń do obróbki drewna i produkcji papieru </t>
  </si>
  <si>
    <t>Wood processing and papermaking plant operators</t>
  </si>
  <si>
    <t xml:space="preserve">Operatorzy innych maszyn i urządzeń przetwórczych </t>
  </si>
  <si>
    <t>Other stationary plant and machine operators</t>
  </si>
  <si>
    <t xml:space="preserve">Monterzy </t>
  </si>
  <si>
    <t>Assemblers</t>
  </si>
  <si>
    <t xml:space="preserve">Maszyniści kolejowi, dyżurni ruchu i pokrewni </t>
  </si>
  <si>
    <t>Locomotive engine drivers and related workers</t>
  </si>
  <si>
    <t>Car, van and motorcycle drivers</t>
  </si>
  <si>
    <t xml:space="preserve">Kierowcy ciężarówek i autobusów </t>
  </si>
  <si>
    <t>Heavy truck and bus drivers</t>
  </si>
  <si>
    <t xml:space="preserve">Operatorzy pojazdów wolnobieżnych i pokrewni </t>
  </si>
  <si>
    <t>Mobile plant operators</t>
  </si>
  <si>
    <t xml:space="preserve">Pomoce domowe i sprzątaczki </t>
  </si>
  <si>
    <t>Cleaners and helpers</t>
  </si>
  <si>
    <t xml:space="preserve">Agricultural, forestry and fishery labourers </t>
  </si>
  <si>
    <t>Mining and construction labourers</t>
  </si>
  <si>
    <t>Manufacturing labourers</t>
  </si>
  <si>
    <t>Transport and storage labourers</t>
  </si>
  <si>
    <t>Food preparation assistants</t>
  </si>
  <si>
    <t xml:space="preserve">Sprzedawcy uliczni i pracownicy świadczący usługi na ulicach </t>
  </si>
  <si>
    <t>Street and related sales and service workers</t>
  </si>
  <si>
    <t xml:space="preserve">Ładowacze nieczystości i pokrewni </t>
  </si>
  <si>
    <t>Refuse workers</t>
  </si>
  <si>
    <t>Other elementary workers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</si>
  <si>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</si>
  <si>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</si>
  <si>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</si>
  <si>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</si>
  <si>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</si>
  <si>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</si>
  <si>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</si>
  <si>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</si>
  <si>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</si>
  <si>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</si>
  <si>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</si>
  <si>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</si>
  <si>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m.st. Warszawa</t>
  </si>
  <si>
    <t>WOJEWÓDZTWO</t>
  </si>
  <si>
    <t>NAPŁYW</t>
  </si>
  <si>
    <t>INFLOW</t>
  </si>
  <si>
    <t>ODPŁYW</t>
  </si>
  <si>
    <t>OUTFLOW</t>
  </si>
  <si>
    <t>55 years and more</t>
  </si>
  <si>
    <t xml:space="preserve">GRUPY  ZAWODÓW
</t>
  </si>
  <si>
    <t xml:space="preserve">Nauczyciele szkół podstawowych i specjaliści do spraw wychowania małego dziecka </t>
  </si>
  <si>
    <t xml:space="preserve">Technicy nauk biologicznych, rolniczych i technologii żywności </t>
  </si>
  <si>
    <t xml:space="preserve">Pracownicy administracyjni i sekretarze wyspecjalizowani </t>
  </si>
  <si>
    <t xml:space="preserve">Sekretarki, operatorzy urządzeń biurowych i pokrewni </t>
  </si>
  <si>
    <t xml:space="preserve">Pracownicy do spraw finansowo-statystycznych </t>
  </si>
  <si>
    <t xml:space="preserve">Kierownicy w branży hotelarskiej, handlu i innych branżach usługowych </t>
  </si>
  <si>
    <t xml:space="preserve">Rolnicy i rybacy pracujący na własne potrzeby </t>
  </si>
  <si>
    <t xml:space="preserve">Kierowcy samochodów osobowych, dostawczych i motocykli </t>
  </si>
  <si>
    <t xml:space="preserve">warszawski     zachodni </t>
  </si>
  <si>
    <t>KOBIETY</t>
  </si>
  <si>
    <t>chemical substances</t>
  </si>
  <si>
    <t>noise</t>
  </si>
  <si>
    <t>vibrations</t>
  </si>
  <si>
    <t>a</t>
  </si>
  <si>
    <t>b</t>
  </si>
  <si>
    <t>górnictwo i wydobywanie</t>
  </si>
  <si>
    <t>przetwórstwo przemysłowe</t>
  </si>
  <si>
    <t xml:space="preserve">substancje chemiczne </t>
  </si>
  <si>
    <t xml:space="preserve">w tym rakotwórcze </t>
  </si>
  <si>
    <t>of which carcinogenic</t>
  </si>
  <si>
    <t xml:space="preserve">zwłókniające </t>
  </si>
  <si>
    <t>fibrosis inducing</t>
  </si>
  <si>
    <t xml:space="preserve">rakotwórcze </t>
  </si>
  <si>
    <t xml:space="preserve">carcinogenic </t>
  </si>
  <si>
    <t xml:space="preserve">hałas </t>
  </si>
  <si>
    <t xml:space="preserve">wibracje </t>
  </si>
  <si>
    <t xml:space="preserve">mikroklimat gorący </t>
  </si>
  <si>
    <t>hot microclimate</t>
  </si>
  <si>
    <t xml:space="preserve">mikroklimat zimny </t>
  </si>
  <si>
    <t>cold microclimate</t>
  </si>
  <si>
    <t xml:space="preserve">nadmierne obciążenie fizyczne </t>
  </si>
  <si>
    <t>excessive physical exertion</t>
  </si>
  <si>
    <t>niedostateczne oświetlenie stanowisk pracy</t>
  </si>
  <si>
    <t>threats caused by insufficient lights</t>
  </si>
  <si>
    <t>Zagrożenia czynnikami mechanicznymi związanymi z maszynami szczególnie niebezpiecznymi</t>
  </si>
  <si>
    <t>GRUPY  ZAWODÓW</t>
  </si>
  <si>
    <t>OCCUPATIONAL  GROUPS</t>
  </si>
  <si>
    <t>Life science professionals</t>
  </si>
  <si>
    <t>Health professionals not elsewhere classified</t>
  </si>
  <si>
    <t xml:space="preserve">Specjaliści z dziedziny prawa, dziedzin społecznych i kultury </t>
  </si>
  <si>
    <t>Legal, social and cultural professionals</t>
  </si>
  <si>
    <t>Średni personel do spraw zdrowia</t>
  </si>
  <si>
    <t xml:space="preserve">General and keyboard clerks </t>
  </si>
  <si>
    <t>Numerical and material recording clerks</t>
  </si>
  <si>
    <t xml:space="preserve">Pracownicy usług osobistych </t>
  </si>
  <si>
    <t xml:space="preserve">Rolnicy produkcji towarowej </t>
  </si>
  <si>
    <t>Market- oriented skilled agricultural workers</t>
  </si>
  <si>
    <t>Sheet and structural metal workers, moulders and welders, and related wolkers</t>
  </si>
  <si>
    <t>Blacksmiths, toolmakers and related trades workers</t>
  </si>
  <si>
    <t xml:space="preserve">Elektrycy budowlani, elektromechanicy i elektromonterzy </t>
  </si>
  <si>
    <t xml:space="preserve">Operatorzy maszyn do produkcji wyrobów włókienniczych, futrzarskich i skórzanych </t>
  </si>
  <si>
    <t xml:space="preserve">Kierowcy samochodów osobowych i dostawczych </t>
  </si>
  <si>
    <t>Car and van drivers</t>
  </si>
  <si>
    <t xml:space="preserve">Kierowcy autobusów i motorniczowie tramwajów </t>
  </si>
  <si>
    <t>Bus and tram drivers</t>
  </si>
  <si>
    <t xml:space="preserve">Kierowcy samochodów ciężarowych </t>
  </si>
  <si>
    <t>Heavy-truck and lorry drivers</t>
  </si>
  <si>
    <t>Agricultural, forestry and fishery labourers</t>
  </si>
  <si>
    <t xml:space="preserve">Transport and storage labourers </t>
  </si>
  <si>
    <t>2–3</t>
  </si>
  <si>
    <t>4–5</t>
  </si>
  <si>
    <t>6–10</t>
  </si>
  <si>
    <t>11–15</t>
  </si>
  <si>
    <t>16–20</t>
  </si>
  <si>
    <t>21–30</t>
  </si>
  <si>
    <t>4–13</t>
  </si>
  <si>
    <t>14–20</t>
  </si>
  <si>
    <t xml:space="preserve">2–9 </t>
  </si>
  <si>
    <t>10–49</t>
  </si>
  <si>
    <t>50–249</t>
  </si>
  <si>
    <t>250–499</t>
  </si>
  <si>
    <t>of which in accidents:</t>
  </si>
  <si>
    <t>Fatal</t>
  </si>
  <si>
    <t>Serious</t>
  </si>
  <si>
    <t xml:space="preserve">Ogółem
</t>
  </si>
  <si>
    <t xml:space="preserve">Pracownicy do spraw finansowo-statystycznych i ewidencji materiałowej </t>
  </si>
  <si>
    <t>W  LICZBACH  BEZWZGLĘDNYCH</t>
  </si>
  <si>
    <t>IN  ABSOLUTE  NUMBERS</t>
  </si>
  <si>
    <t>W  ODSETKACH</t>
  </si>
  <si>
    <t>IN  PERCENT</t>
  </si>
  <si>
    <t xml:space="preserve">Administrative and commercial managers </t>
  </si>
  <si>
    <t xml:space="preserve">Ship and aircraft controllers and technicians </t>
  </si>
  <si>
    <t>Personal service workers</t>
  </si>
  <si>
    <t xml:space="preserve">   kobiety </t>
  </si>
  <si>
    <t xml:space="preserve">   zamieszkali na wsi </t>
  </si>
  <si>
    <t xml:space="preserve">   niepełnosprawni </t>
  </si>
  <si>
    <t xml:space="preserve">   sektor publiczny </t>
  </si>
  <si>
    <t xml:space="preserve">   sektor prywatny </t>
  </si>
  <si>
    <t xml:space="preserve">   public sector</t>
  </si>
  <si>
    <t xml:space="preserve">   private sector</t>
  </si>
  <si>
    <t xml:space="preserve">      pracujący w sektorze prywatnym </t>
  </si>
  <si>
    <t xml:space="preserve">   of which manufacturing</t>
  </si>
  <si>
    <t xml:space="preserve">  1 year and less</t>
  </si>
  <si>
    <t xml:space="preserve">24 lata i mniej </t>
  </si>
  <si>
    <t xml:space="preserve">55 lat i więcej </t>
  </si>
  <si>
    <t>Zagrożenia czynnikami związanymi ze środowiskiem pracy</t>
  </si>
  <si>
    <t xml:space="preserve">gimnazjalnym, podstawowym
    i niepełnym podstawowym </t>
  </si>
  <si>
    <t xml:space="preserve">nieposiadający prawa do
   zasiłku </t>
  </si>
  <si>
    <t xml:space="preserve">rolnictwo, leśnictwo,
   łowiectwo i rybactwo </t>
  </si>
  <si>
    <r>
      <t>handel; naprawa pojazdów
   samochodowych</t>
    </r>
    <r>
      <rPr>
        <vertAlign val="superscript"/>
        <sz val="8"/>
        <color theme="1"/>
        <rFont val="Arial"/>
        <family val="2"/>
        <charset val="238"/>
      </rPr>
      <t> Δ</t>
    </r>
    <r>
      <rPr>
        <sz val="8"/>
        <color theme="1"/>
        <rFont val="Arial"/>
        <family val="2"/>
        <charset val="238"/>
      </rPr>
      <t>;
   transport i gospodarka
   magazynowa;
   zakwaterowanie
   i gastronomia</t>
    </r>
    <r>
      <rPr>
        <vertAlign val="superscript"/>
        <sz val="8"/>
        <color theme="1"/>
        <rFont val="Arial"/>
        <family val="2"/>
        <charset val="238"/>
      </rPr>
      <t xml:space="preserve"> Δ</t>
    </r>
    <r>
      <rPr>
        <sz val="8"/>
        <color theme="1"/>
        <rFont val="Arial"/>
        <family val="2"/>
        <charset val="238"/>
      </rPr>
      <t xml:space="preserve">; informacja
   i komunikacja </t>
    </r>
  </si>
  <si>
    <r>
      <t>działalność finansowa
   i ubezpieczeniowa; obsługa
   rynku nieruchomości</t>
    </r>
    <r>
      <rPr>
        <vertAlign val="superscript"/>
        <sz val="8"/>
        <color theme="1"/>
        <rFont val="Arial"/>
        <family val="2"/>
        <charset val="238"/>
      </rPr>
      <t xml:space="preserve"> Δ</t>
    </r>
    <r>
      <rPr>
        <sz val="8"/>
        <color theme="1"/>
        <rFont val="Arial"/>
        <family val="2"/>
        <charset val="238"/>
      </rPr>
      <t xml:space="preserve"> oraz
   pozostałe usługi</t>
    </r>
  </si>
  <si>
    <t>financial and insurance activities;
   real estate activities and other
   services</t>
  </si>
  <si>
    <t>zwolnieni z przyczyn
   dotyczących zakładów
   pracy</t>
  </si>
  <si>
    <t>z liczby bezrobotnych
   z wykształceniem:</t>
  </si>
  <si>
    <t>of number of unemployed persons
   with educational level:</t>
  </si>
  <si>
    <t>lower secondary, primary and
   incomplete primary</t>
  </si>
  <si>
    <t xml:space="preserve">pozostający bez pracy dłużej
   niż 1 rok </t>
  </si>
  <si>
    <t>Bezrobotni zarejestrowani
   korzystający z aktywnych form
   przeciwdziałania bezrobociu
   (w ciągu roku):</t>
  </si>
  <si>
    <t xml:space="preserve">rozpoczynający szkolenie lub
   staż </t>
  </si>
  <si>
    <t>Registered unemployed persons
   benefiting from labour market
   programme (during the year):</t>
  </si>
  <si>
    <t xml:space="preserve">podejmujący zatrudnienie przy
   pracach interwencyjnych </t>
  </si>
  <si>
    <t>persons undertaking employment in
   intervention works</t>
  </si>
  <si>
    <t xml:space="preserve">podejmujący zatrudnienie przy
   robotach publicznych </t>
  </si>
  <si>
    <t>persons undertaking employment in
   public works</t>
  </si>
  <si>
    <t xml:space="preserve">rozpoczynający prace społecznie
   użyteczne </t>
  </si>
  <si>
    <t xml:space="preserve">Liczba zgłoszonych ofert pracy
   (w ciągu roku) </t>
  </si>
  <si>
    <t xml:space="preserve">na 1000 zatrudnionych badanej 
   zbiorowości </t>
  </si>
  <si>
    <t xml:space="preserve">rolnictwo, leśnictwo, 
   łowiectwo i rybactwo </t>
  </si>
  <si>
    <t>of number of employed 
   persons in %:</t>
  </si>
  <si>
    <t xml:space="preserve">agriculture, forestry 
   and fishing </t>
  </si>
  <si>
    <t xml:space="preserve">przemysł
   i budownictwo </t>
  </si>
  <si>
    <t xml:space="preserve">industry and 
   construction </t>
  </si>
  <si>
    <r>
      <t>handel; naprawa 
   pojazdów 
   samochodowych</t>
    </r>
    <r>
      <rPr>
        <vertAlign val="superscript"/>
        <sz val="8"/>
        <color theme="1"/>
        <rFont val="Arial"/>
        <family val="2"/>
        <charset val="238"/>
      </rPr>
      <t xml:space="preserve"> Δ</t>
    </r>
    <r>
      <rPr>
        <sz val="8"/>
        <color theme="1"/>
        <rFont val="Arial"/>
        <family val="2"/>
        <charset val="238"/>
      </rPr>
      <t xml:space="preserve">;
   transport 
   i gospodarka 
   magazynowa; 
   zakwaterowanie
   i gastronomia </t>
    </r>
    <r>
      <rPr>
        <vertAlign val="superscript"/>
        <sz val="8"/>
        <color theme="1"/>
        <rFont val="Arial"/>
        <family val="2"/>
        <charset val="238"/>
      </rPr>
      <t>Δ</t>
    </r>
    <r>
      <rPr>
        <sz val="8"/>
        <color theme="1"/>
        <rFont val="Arial"/>
        <family val="2"/>
        <charset val="238"/>
      </rPr>
      <t xml:space="preserve">;
   informacja 
   i komunikacja </t>
    </r>
  </si>
  <si>
    <r>
      <t>działalność finansowa
   i ubezpieczeniowa; 
   obsługa rynku
   nieruchomości</t>
    </r>
    <r>
      <rPr>
        <vertAlign val="superscript"/>
        <sz val="8"/>
        <color theme="1"/>
        <rFont val="Arial"/>
        <family val="2"/>
        <charset val="238"/>
      </rPr>
      <t xml:space="preserve"> Δ</t>
    </r>
    <r>
      <rPr>
        <sz val="8"/>
        <color theme="1"/>
        <rFont val="Arial"/>
        <family val="2"/>
        <charset val="238"/>
      </rPr>
      <t xml:space="preserve"> oraz
   pozostałe usługi </t>
    </r>
  </si>
  <si>
    <t>financial and 
   insurance activities; real estate activities and other services</t>
  </si>
  <si>
    <t xml:space="preserve">pracujący w sektorze
   prywatnym </t>
  </si>
  <si>
    <t>employed persons in 
   private sector</t>
  </si>
  <si>
    <t xml:space="preserve">gimnazjalnym,
   podstawowym
   i niepełnym
   podstawowym </t>
  </si>
  <si>
    <t>lower secondary, 
   primary and 
   incomplete primary</t>
  </si>
  <si>
    <t xml:space="preserve">Rolnictwo,
   leśnictwo, łowiectwo
   i rybactwo </t>
  </si>
  <si>
    <t xml:space="preserve">w tym przetwórstwo
   przemysłowe </t>
  </si>
  <si>
    <t xml:space="preserve">Transport i gospodarka
   magazynowa </t>
  </si>
  <si>
    <r>
      <t>Zakwaterowanie
   i gastronomia</t>
    </r>
    <r>
      <rPr>
        <vertAlign val="superscript"/>
        <sz val="8"/>
        <color theme="1"/>
        <rFont val="Arial"/>
        <family val="2"/>
        <charset val="238"/>
      </rPr>
      <t xml:space="preserve"> Δ</t>
    </r>
    <r>
      <rPr>
        <sz val="8"/>
        <color theme="1"/>
        <rFont val="Arial"/>
        <family val="2"/>
        <charset val="238"/>
      </rPr>
      <t xml:space="preserve"> </t>
    </r>
  </si>
  <si>
    <t xml:space="preserve">Działalność finansowa
   i ubezpieczeniowa </t>
  </si>
  <si>
    <t>Financial and insurance
   activities</t>
  </si>
  <si>
    <t xml:space="preserve">Działalność profesjonalna,
   naukowa i techniczna </t>
  </si>
  <si>
    <t>Professional, scientific and
   technical activities</t>
  </si>
  <si>
    <r>
      <t xml:space="preserve">Administrowanie
   i działalność
   wspierająca </t>
    </r>
    <r>
      <rPr>
        <vertAlign val="superscript"/>
        <sz val="8"/>
        <color theme="1"/>
        <rFont val="Arial"/>
        <family val="2"/>
        <charset val="238"/>
      </rPr>
      <t>Δ</t>
    </r>
    <r>
      <rPr>
        <sz val="8"/>
        <color theme="1"/>
        <rFont val="Arial"/>
        <family val="2"/>
        <charset val="238"/>
      </rPr>
      <t xml:space="preserve"> </t>
    </r>
  </si>
  <si>
    <t>Administrative and support
   service activities</t>
  </si>
  <si>
    <t>Administracja publiczna
   i obrona narodowa;
   obowiązkowe 
   zabezpieczenia
   społeczne</t>
  </si>
  <si>
    <t>Public administration and
   defence; compulsory social
   security</t>
  </si>
  <si>
    <t xml:space="preserve">Opieka zdrowotna
   i pomoc społeczna </t>
  </si>
  <si>
    <t>Human health and social work
   activities</t>
  </si>
  <si>
    <t xml:space="preserve">Działalność związana
   z kulturą, rozrywką
   i rekreacją </t>
  </si>
  <si>
    <t>Arts, entertainment and
   recreation</t>
  </si>
  <si>
    <t xml:space="preserve">Pozostała działalność
   usługowa </t>
  </si>
  <si>
    <t xml:space="preserve">Rolnictwo, leśnictwo, łowiectwo
   i rybactwo </t>
  </si>
  <si>
    <r>
      <t>Handel; naprawa pojazdów
   samochodowych</t>
    </r>
    <r>
      <rPr>
        <vertAlign val="superscript"/>
        <sz val="8"/>
        <color theme="1"/>
        <rFont val="Arial"/>
        <family val="2"/>
        <charset val="238"/>
      </rPr>
      <t xml:space="preserve"> Δ</t>
    </r>
    <r>
      <rPr>
        <sz val="8"/>
        <color theme="1"/>
        <rFont val="Arial"/>
        <family val="2"/>
        <charset val="238"/>
      </rPr>
      <t xml:space="preserve"> </t>
    </r>
  </si>
  <si>
    <t xml:space="preserve">Opieka zdrowotna i pomoc
   społeczna </t>
  </si>
  <si>
    <t>Professional, scientific and technical 
   activities</t>
  </si>
  <si>
    <t xml:space="preserve">Rolnictwo, leśnictwo,
   łowiectwo i rybactwo </t>
  </si>
  <si>
    <t>electricity, gas, steam and
   air conditioning supply</t>
  </si>
  <si>
    <r>
      <t>dostawa wody; 
   gospodarowanie ściekami
   i odpadami; rekultywacja</t>
    </r>
    <r>
      <rPr>
        <vertAlign val="superscript"/>
        <sz val="8"/>
        <color theme="1"/>
        <rFont val="Arial"/>
        <family val="2"/>
        <charset val="238"/>
      </rPr>
      <t> Δ</t>
    </r>
    <r>
      <rPr>
        <sz val="8"/>
        <color theme="1"/>
        <rFont val="Arial"/>
        <family val="2"/>
        <charset val="238"/>
      </rPr>
      <t xml:space="preserve"> </t>
    </r>
  </si>
  <si>
    <t>water supply; sewerage, 
   waste management and 
   remediation activities</t>
  </si>
  <si>
    <t>Agriculture, forestry and
   fishing</t>
  </si>
  <si>
    <r>
      <t>Handel; naprawa pojazdów
   samochodowych</t>
    </r>
    <r>
      <rPr>
        <vertAlign val="superscript"/>
        <sz val="8"/>
        <color theme="1"/>
        <rFont val="Arial"/>
        <family val="2"/>
        <charset val="238"/>
      </rPr>
      <t xml:space="preserve"> Δ</t>
    </r>
  </si>
  <si>
    <t xml:space="preserve">Działalność profesjonalna, 
   naukowa i techniczna </t>
  </si>
  <si>
    <t>Professional, scientific and 
   technical activities</t>
  </si>
  <si>
    <r>
      <t>Administrowanie i działalność
   wspierająca</t>
    </r>
    <r>
      <rPr>
        <vertAlign val="superscript"/>
        <sz val="8"/>
        <color theme="1"/>
        <rFont val="Arial"/>
        <family val="2"/>
        <charset val="238"/>
      </rPr>
      <t xml:space="preserve"> Δ</t>
    </r>
    <r>
      <rPr>
        <sz val="8"/>
        <color theme="1"/>
        <rFont val="Arial"/>
        <family val="2"/>
        <charset val="238"/>
      </rPr>
      <t xml:space="preserve"> </t>
    </r>
  </si>
  <si>
    <t>Human health and social work 
   activities</t>
  </si>
  <si>
    <t>Rolnictwo, leśnictwo, łowiectwo
   i rybactwo</t>
  </si>
  <si>
    <r>
      <t>dostawa wody; 
   gospodarowanie ściekami 
   i odpadami; rekultywacja</t>
    </r>
    <r>
      <rPr>
        <vertAlign val="superscript"/>
        <sz val="8"/>
        <color theme="1"/>
        <rFont val="Arial"/>
        <family val="2"/>
        <charset val="238"/>
      </rPr>
      <t> Δ</t>
    </r>
    <r>
      <rPr>
        <sz val="8"/>
        <color theme="1"/>
        <rFont val="Arial"/>
        <family val="2"/>
        <charset val="238"/>
      </rPr>
      <t xml:space="preserve"> </t>
    </r>
  </si>
  <si>
    <t>Działalność finansowa
   i ubezpieczeniowa</t>
  </si>
  <si>
    <r>
      <t xml:space="preserve">Administrowanie i działalność
   wspierająca </t>
    </r>
    <r>
      <rPr>
        <vertAlign val="superscript"/>
        <sz val="8"/>
        <color theme="1"/>
        <rFont val="Arial"/>
        <family val="2"/>
        <charset val="238"/>
      </rPr>
      <t>Δ</t>
    </r>
  </si>
  <si>
    <t xml:space="preserve">Działalność związana z kulturą,
   rozrywką i rekreacją </t>
  </si>
  <si>
    <t>electricity, gas, steam and air 
   conditioning supply</t>
  </si>
  <si>
    <t>Public administration and
   defence; compulsory social 
   security</t>
  </si>
  <si>
    <t>Arts, entertainment and 
   recreation</t>
  </si>
  <si>
    <t xml:space="preserve">w tym przetwórstwo
    przemysłowe </t>
  </si>
  <si>
    <t xml:space="preserve">w tym przetwórstwo 
   przemysłowe </t>
  </si>
  <si>
    <r>
      <t>wytwarzanie i zaopatrywanie
   w energię elektryczną, gaz,
   parę wodną i gorącą wodę</t>
    </r>
    <r>
      <rPr>
        <vertAlign val="superscript"/>
        <sz val="8"/>
        <color theme="1"/>
        <rFont val="Arial"/>
        <family val="2"/>
        <charset val="238"/>
      </rPr>
      <t xml:space="preserve"> Δ</t>
    </r>
  </si>
  <si>
    <t>dostawa wody; 
   gospodarowanie ściekami
   i odpadami; rekultywacja Δ</t>
  </si>
  <si>
    <t>water supply; sewerage, waste 
   management and 
   remediation activities</t>
  </si>
  <si>
    <r>
      <t>Handel; naprawa pojazdów 
   samochodowych</t>
    </r>
    <r>
      <rPr>
        <vertAlign val="superscript"/>
        <sz val="8"/>
        <color theme="1"/>
        <rFont val="Arial"/>
        <family val="2"/>
        <charset val="238"/>
      </rPr>
      <t xml:space="preserve"> Δ</t>
    </r>
  </si>
  <si>
    <t>Transport i gospodarka 
   magazynowa</t>
  </si>
  <si>
    <t>Działalność profesjonalna, 
   naukowa i techniczna</t>
  </si>
  <si>
    <r>
      <t xml:space="preserve">Administrowanie i działalność 
   wspierająca </t>
    </r>
    <r>
      <rPr>
        <vertAlign val="superscript"/>
        <sz val="8"/>
        <color theme="1"/>
        <rFont val="Arial"/>
        <family val="2"/>
        <charset val="238"/>
      </rPr>
      <t>Δ</t>
    </r>
  </si>
  <si>
    <t>Administrative and support 
   service activities</t>
  </si>
  <si>
    <t>Opieka zdrowotna i pomoc
   społeczna</t>
  </si>
  <si>
    <r>
      <t>dostawa wody; 
   gospodarowanie ściekami
   i odpadami; rekultywacja </t>
    </r>
    <r>
      <rPr>
        <vertAlign val="superscript"/>
        <sz val="8"/>
        <color theme="1"/>
        <rFont val="Arial"/>
        <family val="2"/>
        <charset val="238"/>
      </rPr>
      <t>Δ</t>
    </r>
  </si>
  <si>
    <r>
      <t xml:space="preserve">Administrowanie i działalność
   wspierająca </t>
    </r>
    <r>
      <rPr>
        <vertAlign val="superscript"/>
        <sz val="8"/>
        <color theme="1"/>
        <rFont val="Arial"/>
        <family val="2"/>
        <charset val="238"/>
      </rPr>
      <t>Δ</t>
    </r>
    <r>
      <rPr>
        <sz val="8"/>
        <color theme="1"/>
        <rFont val="Arial"/>
        <family val="2"/>
        <charset val="238"/>
      </rPr>
      <t xml:space="preserve"> </t>
    </r>
  </si>
  <si>
    <t>Administracja publiczna
   i obrona narodowa;
   obowiązkowe zabezpieczenia
   społeczne</t>
  </si>
  <si>
    <t>electricity, gas, steam and 
   air conditioning supply</t>
  </si>
  <si>
    <r>
      <t>wytwarzanie i zaopatrywanie
   w energię elektryczną, 
   gaz, parę wodną i gorącą 
   wodę</t>
    </r>
    <r>
      <rPr>
        <vertAlign val="superscript"/>
        <sz val="8"/>
        <color theme="1"/>
        <rFont val="Arial"/>
        <family val="2"/>
        <charset val="238"/>
      </rPr>
      <t xml:space="preserve"> Δ</t>
    </r>
  </si>
  <si>
    <r>
      <t>dostawa wody; gospodarowanie 
   ściekami i odpadami; 
   rekultywacja</t>
    </r>
    <r>
      <rPr>
        <vertAlign val="superscript"/>
        <sz val="8"/>
        <color theme="1"/>
        <rFont val="Arial"/>
        <family val="2"/>
        <charset val="238"/>
      </rPr>
      <t> Δ</t>
    </r>
  </si>
  <si>
    <t>water supply; sewerage, waste 
   management and remediation 
   activities</t>
  </si>
  <si>
    <r>
      <t>Handel; naprawa pojazdów 
   samochodowych </t>
    </r>
    <r>
      <rPr>
        <vertAlign val="superscript"/>
        <sz val="8"/>
        <color theme="1"/>
        <rFont val="Arial"/>
        <family val="2"/>
        <charset val="238"/>
      </rPr>
      <t>Δ</t>
    </r>
  </si>
  <si>
    <r>
      <t>Administrowanie i działalność 
   wspierająca </t>
    </r>
    <r>
      <rPr>
        <vertAlign val="superscript"/>
        <sz val="8"/>
        <color theme="1"/>
        <rFont val="Arial"/>
        <family val="2"/>
        <charset val="238"/>
      </rPr>
      <t>Δ</t>
    </r>
    <r>
      <rPr>
        <sz val="8"/>
        <color theme="1"/>
        <rFont val="Arial"/>
        <family val="2"/>
        <charset val="238"/>
      </rPr>
      <t xml:space="preserve"> </t>
    </r>
  </si>
  <si>
    <t>Administracja publiczna i obrona 
   narodowa; obowiązkowe 
   zabezpieczenia społeczne</t>
  </si>
  <si>
    <t>Public administration and 
   defence; compulsory social 
   security</t>
  </si>
  <si>
    <t xml:space="preserve">Opieka zdrowotna i pomoc 
   społeczna </t>
  </si>
  <si>
    <t>Działalność związana z kulturą,
   rozrywką i rekreacją</t>
  </si>
  <si>
    <t xml:space="preserve">Gimnazjalne, podstawowe
   i niepełne podstawowe </t>
  </si>
  <si>
    <t>Lower secondary, primary and
   incomplete primary</t>
  </si>
  <si>
    <t>Post-secondary as well as
   vocational secondary</t>
  </si>
  <si>
    <t xml:space="preserve">na 1000 zatrudnionych badanej zbiorowości </t>
  </si>
  <si>
    <t xml:space="preserve">TABL. 12 (22). </t>
  </si>
  <si>
    <t xml:space="preserve">TABL. 14 (24).  </t>
  </si>
  <si>
    <t xml:space="preserve">TABL. 20 (30). </t>
  </si>
  <si>
    <t xml:space="preserve">TABL. 4 (38).  </t>
  </si>
  <si>
    <t xml:space="preserve">TABL. 6 (40). </t>
  </si>
  <si>
    <t>TABL. 7 (41).</t>
  </si>
  <si>
    <t xml:space="preserve">TABL. 10 (44).  </t>
  </si>
  <si>
    <t>Zagrożenia czynnikami związanymi z uciążliwością pracy</t>
  </si>
  <si>
    <t>Administracja publiczna
   i obrona narodowa; obowiązkowe zabezpieczenia społeczne</t>
  </si>
  <si>
    <t xml:space="preserve">Administracja publiczna
   i obrona narodowa;
   obowiązkowe zabezpieczenia 
   społeczne </t>
  </si>
  <si>
    <r>
      <t>Powiat grodziski</t>
    </r>
    <r>
      <rPr>
        <sz val="8"/>
        <rFont val="Arial"/>
        <family val="2"/>
        <charset val="238"/>
      </rPr>
      <t xml:space="preserve"> </t>
    </r>
  </si>
  <si>
    <r>
      <t>Powiat przysuski</t>
    </r>
    <r>
      <rPr>
        <sz val="8"/>
        <rFont val="Arial"/>
        <family val="2"/>
        <charset val="238"/>
      </rPr>
      <t xml:space="preserve"> </t>
    </r>
  </si>
  <si>
    <r>
      <t>Powiat sokołowski</t>
    </r>
    <r>
      <rPr>
        <sz val="8"/>
        <rFont val="Arial"/>
        <family val="2"/>
        <charset val="238"/>
      </rPr>
      <t xml:space="preserve"> </t>
    </r>
  </si>
  <si>
    <t>miasto Warszawa</t>
  </si>
  <si>
    <t>warszawski wschodni</t>
  </si>
  <si>
    <t>radomski</t>
  </si>
  <si>
    <t>płocki</t>
  </si>
  <si>
    <t>ostrołęcki</t>
  </si>
  <si>
    <t>siedlecki</t>
  </si>
  <si>
    <t>żyrardowski</t>
  </si>
  <si>
    <r>
      <t>WOJEWÓDZTWO</t>
    </r>
    <r>
      <rPr>
        <sz val="8"/>
        <rFont val="Arial"/>
        <family val="2"/>
        <charset val="238"/>
      </rPr>
      <t xml:space="preserve"> </t>
    </r>
  </si>
  <si>
    <t xml:space="preserve">warszawski
  zachodni </t>
  </si>
  <si>
    <t xml:space="preserve">      żyrardowski </t>
  </si>
  <si>
    <t xml:space="preserve">warszawski
   zachodni </t>
  </si>
  <si>
    <t>Miasta na prawach
   powiatu:</t>
  </si>
  <si>
    <t>Cities with powiat
   status:</t>
  </si>
  <si>
    <t>Spis tablic</t>
  </si>
  <si>
    <t>List of tables</t>
  </si>
  <si>
    <t>TABL. 1</t>
  </si>
  <si>
    <t>TABL. 2</t>
  </si>
  <si>
    <t>TABL. 3</t>
  </si>
  <si>
    <t>TABL. 4</t>
  </si>
  <si>
    <t>TABL. 5</t>
  </si>
  <si>
    <t>TABL. 6</t>
  </si>
  <si>
    <t>TABL. 7</t>
  </si>
  <si>
    <t>TABL. 8</t>
  </si>
  <si>
    <t>TABL. 9</t>
  </si>
  <si>
    <t>TABL. 10</t>
  </si>
  <si>
    <t>TABL. 1 (11)</t>
  </si>
  <si>
    <t>TABL. 2 (12)</t>
  </si>
  <si>
    <t>TABL. 3 (13)</t>
  </si>
  <si>
    <t>TABL. 4 (14)</t>
  </si>
  <si>
    <t>TABL. 5 (15)</t>
  </si>
  <si>
    <t>TABL. 6 (16)</t>
  </si>
  <si>
    <t>TABL. 7 (17)</t>
  </si>
  <si>
    <t>TABL. 8 (18)</t>
  </si>
  <si>
    <t>TABL. 9 (19)</t>
  </si>
  <si>
    <t>TABL. 10 (20)</t>
  </si>
  <si>
    <t>TABL. 11 (21)</t>
  </si>
  <si>
    <t>TABL. 12 (22)</t>
  </si>
  <si>
    <t>TABL. 13 (23)</t>
  </si>
  <si>
    <t>TABL. 14 (24)</t>
  </si>
  <si>
    <t>TABL. 15 (25)</t>
  </si>
  <si>
    <t>TABL. 16 (26)</t>
  </si>
  <si>
    <t>TABL. 17 (27)</t>
  </si>
  <si>
    <t>TABL. 18 (28)</t>
  </si>
  <si>
    <t>TABL. 19 (29)</t>
  </si>
  <si>
    <t>TABL. 20 (30)</t>
  </si>
  <si>
    <t>TABL. 21 (31)</t>
  </si>
  <si>
    <t>TABL. 22 (32)</t>
  </si>
  <si>
    <t>TABL. 23 (33)</t>
  </si>
  <si>
    <t>TABL. 24 (34)</t>
  </si>
  <si>
    <t>TABL. 1 (35)</t>
  </si>
  <si>
    <t>TABL. 2 (36)</t>
  </si>
  <si>
    <t>TABL. 3 (37)</t>
  </si>
  <si>
    <t>TABL. 4 (38)</t>
  </si>
  <si>
    <t>TABL. 5 (39)</t>
  </si>
  <si>
    <t>TABL. 6 (40)</t>
  </si>
  <si>
    <t>TABL. 7 (41)</t>
  </si>
  <si>
    <t>TABL. 8 (42)</t>
  </si>
  <si>
    <t>TABL. 9 (43)</t>
  </si>
  <si>
    <t>TABL. 10 (44)</t>
  </si>
  <si>
    <t>TABL. 11 (45)</t>
  </si>
  <si>
    <t>TABL. 12 (46)</t>
  </si>
  <si>
    <t>TABL. 13 (47)</t>
  </si>
  <si>
    <t>TABL. 14 (48)</t>
  </si>
  <si>
    <t>TABL. 15 (49)</t>
  </si>
  <si>
    <t>TABL. 16 (50)</t>
  </si>
  <si>
    <t>TABL. 17 (51)</t>
  </si>
  <si>
    <t>TABL. 18 (52)</t>
  </si>
  <si>
    <t>TABL. 19 (53)</t>
  </si>
  <si>
    <t>TABL. 20 (54)</t>
  </si>
  <si>
    <t>TABL. 21 (55)</t>
  </si>
  <si>
    <t>TABLICE PRZEGLĄDOWE</t>
  </si>
  <si>
    <t>a Przedziały zostały domknięte prawostronnie, np. w przedziale 1–5 uwzględniono osoby, które pracowały 1 rok i 1 dzień do 5 lat.</t>
  </si>
  <si>
    <t>a Intervals were shifted upward, e.g., in the interval 1–5, persons who worked 1 year and 1 day up to 5 years were included.</t>
  </si>
  <si>
    <t>REVIEW TABLES</t>
  </si>
  <si>
    <t>WYBRANE DANE O WOJEWÓDZTWIE</t>
  </si>
  <si>
    <t>II.  WYBRANE DANE O WOJEWÓDZTWIE</t>
  </si>
  <si>
    <t xml:space="preserve">a Według faktycznego miejsca pracy i rodzaju działalności; bez podmiotów gospodarczych o liczbie pracujących do 9 osób oraz gospodarstw indywidualnych w rolnictwie. </t>
  </si>
  <si>
    <t>Stan w końcu miesiąca</t>
  </si>
  <si>
    <t xml:space="preserve"> Stan w końcu miesiąca</t>
  </si>
  <si>
    <t xml:space="preserve"> As of the end of month</t>
  </si>
  <si>
    <t xml:space="preserve"> W miesiącu sprawozdawczym</t>
  </si>
  <si>
    <t xml:space="preserve">  W miesiącu sprawozdawczym</t>
  </si>
  <si>
    <t xml:space="preserve">  In reporting month</t>
  </si>
  <si>
    <t xml:space="preserve"> In reporting month</t>
  </si>
  <si>
    <t xml:space="preserve">  Stan w końcu miesiąca</t>
  </si>
  <si>
    <t xml:space="preserve">   Stan w końcu kwartału</t>
  </si>
  <si>
    <r>
      <rPr>
        <sz val="10"/>
        <color theme="1"/>
        <rFont val="Arial"/>
        <family val="2"/>
        <charset val="238"/>
      </rPr>
      <t xml:space="preserve">TABL. 13 (23). </t>
    </r>
    <r>
      <rPr>
        <b/>
        <sz val="10"/>
        <color theme="1"/>
        <rFont val="Arial"/>
        <family val="2"/>
        <charset val="238"/>
      </rPr>
      <t xml:space="preserve">BEZROBOTNI ZAREJESTROWANI POPRZEDNIO PRACUJĄCY WEDŁUG RODZAJU  
</t>
    </r>
  </si>
  <si>
    <t xml:space="preserve">   Stan w końcu miesiąca</t>
  </si>
  <si>
    <t xml:space="preserve">   As of the end of month</t>
  </si>
  <si>
    <t>As of the end of month</t>
  </si>
  <si>
    <r>
      <t>Trade; repair of motor vehicles</t>
    </r>
    <r>
      <rPr>
        <vertAlign val="superscript"/>
        <sz val="8"/>
        <color rgb="FF4D4D4D"/>
        <rFont val="Arial"/>
        <family val="2"/>
        <charset val="238"/>
      </rPr>
      <t xml:space="preserve"> Δ</t>
    </r>
  </si>
  <si>
    <r>
      <t>Accommodation and catering</t>
    </r>
    <r>
      <rPr>
        <vertAlign val="superscript"/>
        <sz val="8"/>
        <color rgb="FF4D4D4D"/>
        <rFont val="Arial"/>
        <family val="2"/>
        <charset val="238"/>
      </rPr>
      <t xml:space="preserve"> Δ</t>
    </r>
  </si>
  <si>
    <t xml:space="preserve">a Including seasonal and temporary paid employees. </t>
  </si>
  <si>
    <t>a Łącznie z sezonowymi i zatrudnionymi dorywczo.</t>
  </si>
  <si>
    <t>a Dane obejmują pełnozatrudnionych oraz sezonowych i zatrudnionych dorywczo.</t>
  </si>
  <si>
    <t>a Excluding accidents in private farms in agriculture.</t>
  </si>
  <si>
    <t>a Bez wypadków w gospodarstwach indywidualnych w rolnictwie.</t>
  </si>
  <si>
    <t>a Od momentu rejestracji w urzędzie pracy; przedziały zostały domknięte prawostronnie, np. w przedziale 6–12 uwzględniono osoby, które pozostawały bez pracy 6 miesięcy i 1 dzień do 12 miesięcy.</t>
  </si>
  <si>
    <t>a Submitted to labour offices.</t>
  </si>
  <si>
    <t>a Zgłoszone do urzędów pracy.</t>
  </si>
  <si>
    <t>a Listed only once by predominant factor, i.e., the factor having the most hazardous effect at a given work post.</t>
  </si>
  <si>
    <t>a Liczeni tylko jeden raz w grupie czynnika przeważającego, tzn. mającego największe szkodliwe znaczenie na danym stanowisku pracy.</t>
  </si>
  <si>
    <t>1 Listed accordingly to the number of hazards with which they are threatened.</t>
  </si>
  <si>
    <t>1 Liczeni tyle razy, na ile czynników szkodliwych są narażeni.</t>
  </si>
  <si>
    <t xml:space="preserve">a Excluding accidents in private farms in agriculture. </t>
  </si>
  <si>
    <t>a Excluding accidents in private farms in agriculture. b Excluding persons injured in fatal accidents and without the number of days of inability to work of this persons.</t>
  </si>
  <si>
    <t>a Bez wypadków w gospodarstwach indywidualnych w rolnictwie. b Bez osób poszkodowanych w wypadkach śmiertelnych oraz bez liczby dni niezdolności do pracy dla tych osób.</t>
  </si>
  <si>
    <t xml:space="preserve">a Excluding accidents in private farms in agriculture.b Mental stress or shock; physical stress — on the musculoskeletal system; physical stress — due to radiation, noise, light or pressure. 
</t>
  </si>
  <si>
    <t xml:space="preserve">a Bez wypadków w gospodarstwach indywidualnych w rolnictwie. b Obciążenie psychiczne (np. nagły stres, szok); obciążenie fizyczne układu mięśniowo-szkieletowego; oddziaływanie promieniowania, hałasu, światła, ciśnienia. </t>
  </si>
  <si>
    <t xml:space="preserve">a Excluding accidents in private farms in agriculture. b Caused by, i.e.: sudden action, physical or mental indisposition, alcohol abuse. </t>
  </si>
  <si>
    <t>a Bez wypadków w gospodarstwach indywidualnych w rolnictwie. b Spowodowany m.in.: nagłym zachorowaniem, niedyspozycją fizyczną lub psychiczną, nadużyciem alkoholu.</t>
  </si>
  <si>
    <t xml:space="preserve">a Excluding accidents in private farms in agriculture. b Excluding persons injured in fatal accidents. c 30 days on average. </t>
  </si>
  <si>
    <t>a Bez wypadków w gospodarstwach indywidualnych w rolnictwie. b Bez poszkodowanych w wypadkach śmiertelnych. c Przeciętnie 30 dni.</t>
  </si>
  <si>
    <t>a Obejmują: wynagrodzenia osobowe (bez wynagrodzeń nakładców, uczniów i zatrudnionych poza granicami kraju), nagrody roczne oraz honoraria wypłacane niektórym grupom pracowników za prace wynikające z umowy o pracę. b Dotyczy wypłat z tytułu udziału w zysku i w nadwyżce bilansowej w spółdzielniach oraz dodatkowych wynagrodzeń rocznych dla pracowników jednostek sfery budżetowej.</t>
  </si>
  <si>
    <t>a Excluding economic entities employing up to 9 persons. b Concerns payments from profit and balance surplus in cooperatives as well as annual extra wages and salaries for employees of budgetary sphere entities.</t>
  </si>
  <si>
    <t>a Bez podmiotów gospodarczych o liczbie pracujących do 9 osób. b Dotyczy wypłat z tytułu udziału w zysku i w nadwyżce bilansowej w spółdzielniach oraz dodatkowych wynagrodzeń rocznych dla pracowników jednostek sfery budżetowej.</t>
  </si>
  <si>
    <t>a Bez podmiotów gospodarczych o liczbie pracujących do 9 osób.</t>
  </si>
  <si>
    <t>1 Od momentu rejestracji w urzędzie pracy; przedziały zostały domknięte prawostronnie, np. w przedziale 1–12 uwzględniono osoby, które pozostawały bez pracy 1 miesiąc i 1 dzień do 12 miesięcy. 2 Bez osób, dla których nie ustalono rodzaju działalności ostatniego miejsca pracy.</t>
  </si>
  <si>
    <r>
      <t>Accommodation and catering </t>
    </r>
    <r>
      <rPr>
        <vertAlign val="superscript"/>
        <sz val="8"/>
        <color rgb="FF4D4D4D"/>
        <rFont val="Arial"/>
        <family val="2"/>
        <charset val="238"/>
      </rPr>
      <t>Δ</t>
    </r>
  </si>
  <si>
    <t>a Według faktycznego miejsca pracy i rodzaju działalności; bez podmiotów gospodarczych o liczbie pracujących do 9 osób oraz gospodarstw indywidualnych w rolnictwie. b Liczeni tylko jeden raz w grupie czynnika przeważającego, tzn. mającego największe szkodliwe znaczenie na danym stanowisku pracy. c Bez wypadków w gospodarstwach indywidualnych w rolnictwie. d Bez podmiotów gospodarczych o liczbie pracujących do 9 osób.</t>
  </si>
  <si>
    <t>WAGES AND SALARIES</t>
  </si>
  <si>
    <t>WARUNKI PRACY</t>
  </si>
  <si>
    <t>WORK CONDITIONS</t>
  </si>
  <si>
    <t xml:space="preserve">WORK CONDITIONS </t>
  </si>
  <si>
    <t>w tym KOBIETY</t>
  </si>
  <si>
    <t>of which WOMEN</t>
  </si>
  <si>
    <t>w tym kobiety     of which women</t>
  </si>
  <si>
    <t>In absolute numbers</t>
  </si>
  <si>
    <t>W liczbach bezwzględnych</t>
  </si>
  <si>
    <t>W odsetkach</t>
  </si>
  <si>
    <t>In percent</t>
  </si>
  <si>
    <t>Kwartał poprzedni=100</t>
  </si>
  <si>
    <t>Previous quarter=100</t>
  </si>
  <si>
    <t>MĘŻCZYŹNI —  w liczbach bezwzględnych</t>
  </si>
  <si>
    <t>MEN  —  in absolute numbers</t>
  </si>
  <si>
    <t>KOBIETY  —  w  liczbach bezwzględnych</t>
  </si>
  <si>
    <t>WOMEN  —  in absolute numbers</t>
  </si>
  <si>
    <t>KOBIETY  —  w liczbach bezwzględnych</t>
  </si>
  <si>
    <t>MĘŻCZYŹNI  —  w liczbach bezwzględnych</t>
  </si>
  <si>
    <t>MEN   —  in absolute numbers</t>
  </si>
  <si>
    <t>KOBIETY —  w liczbach bezwzględnych</t>
  </si>
  <si>
    <t>WEDŁUG POZIOMU WYKSZTAŁCENIA</t>
  </si>
  <si>
    <t>BY EDUCATIONAL LEVEL</t>
  </si>
  <si>
    <t>WEDŁUG WIEKU</t>
  </si>
  <si>
    <t>BY AGE</t>
  </si>
  <si>
    <t>W miesiącu sprawozdawczym</t>
  </si>
  <si>
    <t>In reporting month</t>
  </si>
  <si>
    <t>w tym BEZROBOTNI, KTÓRZY PODJĘLI PRACĘ</t>
  </si>
  <si>
    <t>of which UNEMPLOYED PERSONS WHO TOOK WORK</t>
  </si>
  <si>
    <t xml:space="preserve">Fizycy, chemicy i specjaliści nauk o Ziemi </t>
  </si>
  <si>
    <t>Specjaliści nauk biologicznych i dziedzin pokrewnych</t>
  </si>
  <si>
    <t>Architekci, geodeci i projektanci</t>
  </si>
  <si>
    <t>Mistrzowie produkcji w przemyśle przetwórczym i budownictwie oraz osoby dozoru ruchu w górnictwie</t>
  </si>
  <si>
    <t xml:space="preserve">Monterzy-elektronicy i monterzy instalacji
i urządzeń telekomunikacyjnych </t>
  </si>
  <si>
    <t>Robotnicy wykonujący prace proste w rolnictwie, leśnictwie i rybactwie</t>
  </si>
  <si>
    <t>Robotnicy wykonujący prace proste w górnictwie i budownictwie</t>
  </si>
  <si>
    <t>Robotnicy wykonujący prace proste w przemyśle</t>
  </si>
  <si>
    <t>Pracownicy wykonujący prace proste związane z przygotowywaniem posiłków</t>
  </si>
  <si>
    <t>Inni pracownicy wykonujący prace proste</t>
  </si>
  <si>
    <t xml:space="preserve">Robotnicy wykonujący prace proste w rolnictwie, leśnictwie i rybactwie </t>
  </si>
  <si>
    <t>Robotnicy wykonujący prace proste w transporcie i proste prace magazynowe</t>
  </si>
  <si>
    <t>Matematycy, aktuariusze i statystycy</t>
  </si>
  <si>
    <t xml:space="preserve">Technicy nauk fizycznych, chemicznych  i technicznych </t>
  </si>
  <si>
    <t>Pracownicy transportu morskiego, żeglugi śródlądowej i lotnictwa (z wyłączeniem sił zbrojnych)</t>
  </si>
  <si>
    <t xml:space="preserve">gm. m-w. Sanniki </t>
  </si>
  <si>
    <t>Powrót do spisu tablic
Return to list of tables</t>
  </si>
  <si>
    <r>
      <t xml:space="preserve">Polska
</t>
    </r>
    <r>
      <rPr>
        <sz val="8"/>
        <color rgb="FF4D4D4D"/>
        <rFont val="Arial"/>
        <family val="2"/>
        <charset val="238"/>
      </rPr>
      <t>Poland</t>
    </r>
  </si>
  <si>
    <r>
      <t xml:space="preserve">Województwo
</t>
    </r>
    <r>
      <rPr>
        <sz val="8"/>
        <color rgb="FF4D4D4D"/>
        <rFont val="Arial"/>
        <family val="2"/>
        <charset val="238"/>
      </rPr>
      <t>Voivodship</t>
    </r>
  </si>
  <si>
    <r>
      <t xml:space="preserve">ogółem
</t>
    </r>
    <r>
      <rPr>
        <sz val="8"/>
        <color rgb="FF4D4D4D"/>
        <rFont val="Arial"/>
        <family val="2"/>
        <charset val="238"/>
      </rPr>
      <t>total</t>
    </r>
  </si>
  <si>
    <r>
      <t xml:space="preserve">Polska=100
</t>
    </r>
    <r>
      <rPr>
        <sz val="8"/>
        <color rgb="FF4D4D4D"/>
        <rFont val="Arial"/>
        <family val="2"/>
        <charset val="238"/>
      </rPr>
      <t>Poland=100</t>
    </r>
  </si>
  <si>
    <r>
      <t xml:space="preserve">Wojewódz-two=100
</t>
    </r>
    <r>
      <rPr>
        <sz val="8"/>
        <color rgb="FF4D4D4D"/>
        <rFont val="Arial"/>
        <family val="2"/>
        <charset val="238"/>
      </rPr>
      <t>Voivod-ship=100</t>
    </r>
  </si>
  <si>
    <r>
      <t>Persons injured in accidents at work</t>
    </r>
    <r>
      <rPr>
        <vertAlign val="superscript"/>
        <sz val="8"/>
        <color rgb="FF4D4D4D"/>
        <rFont val="Arial"/>
        <family val="2"/>
        <charset val="238"/>
      </rPr>
      <t xml:space="preserve"> c</t>
    </r>
  </si>
  <si>
    <r>
      <t xml:space="preserve">trade; repair of motor vehicles </t>
    </r>
    <r>
      <rPr>
        <vertAlign val="superscript"/>
        <sz val="8"/>
        <color rgb="FF4D4D4D"/>
        <rFont val="Arial"/>
        <family val="2"/>
        <charset val="238"/>
      </rPr>
      <t>Δ</t>
    </r>
    <r>
      <rPr>
        <sz val="8"/>
        <color rgb="FF4D4D4D"/>
        <rFont val="Arial"/>
        <family val="2"/>
        <charset val="238"/>
      </rPr>
      <t>;
   transportation and storage;
   accommodation and catering</t>
    </r>
    <r>
      <rPr>
        <vertAlign val="superscript"/>
        <sz val="8"/>
        <color rgb="FF4D4D4D"/>
        <rFont val="Arial"/>
        <family val="2"/>
        <charset val="238"/>
      </rPr>
      <t xml:space="preserve"> Δ</t>
    </r>
    <r>
      <rPr>
        <sz val="8"/>
        <color rgb="FF4D4D4D"/>
        <rFont val="Arial"/>
        <family val="2"/>
        <charset val="238"/>
      </rPr>
      <t>;
   information and communication</t>
    </r>
  </si>
  <si>
    <r>
      <t xml:space="preserve">ogółem
</t>
    </r>
    <r>
      <rPr>
        <sz val="8"/>
        <color rgb="FF4D4D4D"/>
        <rFont val="Arial"/>
        <family val="2"/>
        <charset val="238"/>
      </rPr>
      <t>grand total</t>
    </r>
  </si>
  <si>
    <r>
      <t>regiony</t>
    </r>
    <r>
      <rPr>
        <sz val="8"/>
        <color rgb="FF4D4D4D"/>
        <rFont val="Arial"/>
        <family val="2"/>
        <charset val="238"/>
      </rPr>
      <t xml:space="preserve"> regions  – NUTS 2</t>
    </r>
  </si>
  <si>
    <r>
      <t xml:space="preserve">razem
</t>
    </r>
    <r>
      <rPr>
        <sz val="8"/>
        <color rgb="FF4D4D4D"/>
        <rFont val="Arial"/>
        <family val="2"/>
        <charset val="238"/>
      </rPr>
      <t>total</t>
    </r>
  </si>
  <si>
    <r>
      <t xml:space="preserve">podregiony – NUTS 3
</t>
    </r>
    <r>
      <rPr>
        <sz val="8"/>
        <color rgb="FF4D4D4D"/>
        <rFont val="Arial"/>
        <family val="2"/>
        <charset val="238"/>
      </rPr>
      <t>subregions – NUTS 3</t>
    </r>
  </si>
  <si>
    <r>
      <t xml:space="preserve">Symbol
terytorialny
</t>
    </r>
    <r>
      <rPr>
        <sz val="8"/>
        <color rgb="FF4D4D4D"/>
        <rFont val="Arial"/>
        <family val="2"/>
        <charset val="238"/>
      </rPr>
      <t>Code</t>
    </r>
  </si>
  <si>
    <r>
      <t xml:space="preserve">WYSZCZEGÓLNIENIE
</t>
    </r>
    <r>
      <rPr>
        <sz val="8"/>
        <color rgb="FF4D4D4D"/>
        <rFont val="Arial"/>
        <family val="2"/>
        <charset val="238"/>
      </rPr>
      <t>SPECIFICATION</t>
    </r>
  </si>
  <si>
    <r>
      <t>Pracujący</t>
    </r>
    <r>
      <rPr>
        <vertAlign val="superscript"/>
        <sz val="8"/>
        <color theme="1"/>
        <rFont val="Arial"/>
        <family val="2"/>
        <charset val="238"/>
      </rPr>
      <t xml:space="preserve"> ab</t>
    </r>
    <r>
      <rPr>
        <sz val="8"/>
        <color theme="1"/>
        <rFont val="Arial"/>
        <family val="2"/>
        <charset val="238"/>
      </rPr>
      <t xml:space="preserve"> </t>
    </r>
    <r>
      <rPr>
        <sz val="8"/>
        <color theme="1" tint="0.34998626667073579"/>
        <rFont val="Times New Roman"/>
        <family val="1"/>
        <charset val="238"/>
      </rPr>
      <t xml:space="preserve"> </t>
    </r>
    <r>
      <rPr>
        <sz val="8"/>
        <color theme="1" tint="0.34998626667073579"/>
        <rFont val="Arial"/>
        <family val="2"/>
        <charset val="238"/>
      </rPr>
      <t>Employed persons</t>
    </r>
    <r>
      <rPr>
        <vertAlign val="superscript"/>
        <sz val="8"/>
        <color theme="1" tint="0.34998626667073579"/>
        <rFont val="Arial"/>
        <family val="2"/>
        <charset val="238"/>
      </rPr>
      <t xml:space="preserve"> ab</t>
    </r>
  </si>
  <si>
    <r>
      <t xml:space="preserve">w tym  </t>
    </r>
    <r>
      <rPr>
        <sz val="8"/>
        <color theme="1" tint="0.34998626667073579"/>
        <rFont val="Arial"/>
        <family val="2"/>
        <charset val="238"/>
      </rPr>
      <t>of which</t>
    </r>
  </si>
  <si>
    <r>
      <rPr>
        <sz val="8"/>
        <rFont val="Arial"/>
        <family val="2"/>
        <charset val="238"/>
      </rPr>
      <t>przemysł
i budownictwo</t>
    </r>
    <r>
      <rPr>
        <sz val="8"/>
        <color theme="1" tint="0.34998626667073579"/>
        <rFont val="Arial"/>
        <family val="2"/>
        <charset val="238"/>
      </rPr>
      <t xml:space="preserve">
</t>
    </r>
    <r>
      <rPr>
        <sz val="8"/>
        <color rgb="FF4D4D4D"/>
        <rFont val="Arial"/>
        <family val="2"/>
        <charset val="238"/>
      </rPr>
      <t>industry and construction</t>
    </r>
  </si>
  <si>
    <r>
      <t>handel; naprawa pojazdów samochodowych</t>
    </r>
    <r>
      <rPr>
        <vertAlign val="superscript"/>
        <sz val="8"/>
        <color theme="1"/>
        <rFont val="Arial"/>
        <family val="2"/>
        <charset val="238"/>
      </rPr>
      <t xml:space="preserve"> Δ</t>
    </r>
    <r>
      <rPr>
        <sz val="8"/>
        <color theme="1"/>
        <rFont val="Arial"/>
        <family val="2"/>
        <charset val="238"/>
      </rPr>
      <t xml:space="preserve">; transport
i gospodarka magazynowa; zakwaterowanie
i gastronomia </t>
    </r>
    <r>
      <rPr>
        <vertAlign val="superscript"/>
        <sz val="8"/>
        <color theme="1"/>
        <rFont val="Arial"/>
        <family val="2"/>
        <charset val="238"/>
      </rPr>
      <t>Δ</t>
    </r>
    <r>
      <rPr>
        <sz val="8"/>
        <color theme="1"/>
        <rFont val="Arial"/>
        <family val="2"/>
        <charset val="238"/>
      </rPr>
      <t xml:space="preserve">; informacja
i komunikacja
</t>
    </r>
    <r>
      <rPr>
        <sz val="8"/>
        <color theme="1" tint="0.34998626667073579"/>
        <rFont val="Arial"/>
        <family val="2"/>
        <charset val="238"/>
      </rPr>
      <t xml:space="preserve">trade; repair of motor vehicles </t>
    </r>
    <r>
      <rPr>
        <vertAlign val="superscript"/>
        <sz val="8"/>
        <color theme="1" tint="0.34998626667073579"/>
        <rFont val="Arial"/>
        <family val="2"/>
        <charset val="238"/>
      </rPr>
      <t>Δ</t>
    </r>
    <r>
      <rPr>
        <sz val="8"/>
        <color theme="1" tint="0.34998626667073579"/>
        <rFont val="Arial"/>
        <family val="2"/>
        <charset val="238"/>
      </rPr>
      <t xml:space="preserve">; transportation and storage; accommodation and catering </t>
    </r>
    <r>
      <rPr>
        <vertAlign val="superscript"/>
        <sz val="8"/>
        <color theme="1" tint="0.34998626667073579"/>
        <rFont val="Arial"/>
        <family val="2"/>
        <charset val="238"/>
      </rPr>
      <t>Δ</t>
    </r>
    <r>
      <rPr>
        <sz val="8"/>
        <color theme="1" tint="0.34998626667073579"/>
        <rFont val="Arial"/>
        <family val="2"/>
        <charset val="238"/>
      </rPr>
      <t>; information and communication</t>
    </r>
  </si>
  <si>
    <r>
      <t xml:space="preserve">działalność finansowa
i ubezpieczeniowa; obsługa rynku nieruchomości </t>
    </r>
    <r>
      <rPr>
        <vertAlign val="superscript"/>
        <sz val="8"/>
        <color theme="1"/>
        <rFont val="Arial"/>
        <family val="2"/>
        <charset val="238"/>
      </rPr>
      <t>Δ</t>
    </r>
    <r>
      <rPr>
        <sz val="8"/>
        <color theme="1"/>
        <rFont val="Arial"/>
        <family val="2"/>
        <charset val="238"/>
      </rPr>
      <t xml:space="preserve"> oraz pozostałe usługi
</t>
    </r>
    <r>
      <rPr>
        <sz val="8"/>
        <color theme="1" tint="0.34998626667073579"/>
        <rFont val="Arial"/>
        <family val="2"/>
        <charset val="238"/>
      </rPr>
      <t>financial and insurance activities; real estate activities and other services</t>
    </r>
  </si>
  <si>
    <r>
      <t xml:space="preserve">w % ogółem    </t>
    </r>
    <r>
      <rPr>
        <sz val="8"/>
        <color rgb="FF4D4D4D"/>
        <rFont val="Arial"/>
        <family val="2"/>
        <charset val="238"/>
      </rPr>
      <t xml:space="preserve"> in % of total</t>
    </r>
  </si>
  <si>
    <t>z liczby ogółem – w %
of total number – in %</t>
  </si>
  <si>
    <r>
      <t xml:space="preserve">ogółem
</t>
    </r>
    <r>
      <rPr>
        <sz val="8"/>
        <color theme="1" tint="0.34998626667073579"/>
        <rFont val="Arial"/>
        <family val="2"/>
        <charset val="238"/>
      </rPr>
      <t>total</t>
    </r>
  </si>
  <si>
    <r>
      <t xml:space="preserve">w tym związanego
</t>
    </r>
    <r>
      <rPr>
        <sz val="8"/>
        <color theme="1" tint="0.34998626667073579"/>
        <rFont val="Arial"/>
        <family val="2"/>
        <charset val="238"/>
      </rPr>
      <t>of which connected</t>
    </r>
  </si>
  <si>
    <r>
      <t xml:space="preserve">pozostający bez pracy dłużej niż
1 rok
</t>
    </r>
    <r>
      <rPr>
        <sz val="8"/>
        <color rgb="FF4D4D4D"/>
        <rFont val="Arial"/>
        <family val="2"/>
        <charset val="238"/>
      </rPr>
      <t>out of work for longer than 
1 year</t>
    </r>
  </si>
  <si>
    <r>
      <t xml:space="preserve">ze środowiskiem pracy
</t>
    </r>
    <r>
      <rPr>
        <sz val="8"/>
        <color rgb="FF4D4D4D"/>
        <rFont val="Arial"/>
        <family val="2"/>
        <charset val="238"/>
      </rPr>
      <t>with work environment</t>
    </r>
  </si>
  <si>
    <r>
      <t xml:space="preserve">z uciążliwością pracy
</t>
    </r>
    <r>
      <rPr>
        <sz val="8"/>
        <color rgb="FF4D4D4D"/>
        <rFont val="Arial"/>
        <family val="2"/>
        <charset val="238"/>
      </rPr>
      <t>with strenuous conditions</t>
    </r>
  </si>
  <si>
    <r>
      <t xml:space="preserve">w % ogółem
</t>
    </r>
    <r>
      <rPr>
        <sz val="8"/>
        <color rgb="FF4D4D4D"/>
        <rFont val="Arial"/>
        <family val="2"/>
        <charset val="238"/>
      </rPr>
      <t>in % of total</t>
    </r>
  </si>
  <si>
    <r>
      <t xml:space="preserve">Ogółem
</t>
    </r>
    <r>
      <rPr>
        <sz val="8"/>
        <color rgb="FF4D4D4D"/>
        <rFont val="Arial"/>
        <family val="2"/>
        <charset val="238"/>
      </rPr>
      <t>Grand total</t>
    </r>
  </si>
  <si>
    <r>
      <t xml:space="preserve">Miasta
</t>
    </r>
    <r>
      <rPr>
        <sz val="8"/>
        <color rgb="FF4D4D4D"/>
        <rFont val="Arial"/>
        <family val="2"/>
        <charset val="238"/>
      </rPr>
      <t>Urban areas</t>
    </r>
  </si>
  <si>
    <r>
      <t xml:space="preserve">Wieś
</t>
    </r>
    <r>
      <rPr>
        <sz val="8"/>
        <color rgb="FF4D4D4D"/>
        <rFont val="Arial"/>
        <family val="2"/>
        <charset val="238"/>
      </rPr>
      <t>Rural areas</t>
    </r>
  </si>
  <si>
    <r>
      <t xml:space="preserve">w tym
kobiety
</t>
    </r>
    <r>
      <rPr>
        <sz val="8"/>
        <color rgb="FF4D4D4D"/>
        <rFont val="Arial"/>
        <family val="2"/>
        <charset val="238"/>
      </rPr>
      <t>of which women</t>
    </r>
  </si>
  <si>
    <r>
      <t xml:space="preserve">w tym kobiety
</t>
    </r>
    <r>
      <rPr>
        <sz val="8"/>
        <color rgb="FF4D4D4D"/>
        <rFont val="Arial"/>
        <family val="2"/>
        <charset val="238"/>
      </rPr>
      <t>of which women</t>
    </r>
  </si>
  <si>
    <r>
      <t>a By actual workplace and kind of activity; excluding economic entities employing up to 9 persons as well as private farms in agriculture.</t>
    </r>
    <r>
      <rPr>
        <sz val="7"/>
        <color rgb="FF4D4D4D"/>
        <rFont val="Arial"/>
        <family val="2"/>
        <charset val="238"/>
      </rPr>
      <t xml:space="preserve"> </t>
    </r>
  </si>
  <si>
    <r>
      <t xml:space="preserve">Ogółem
</t>
    </r>
    <r>
      <rPr>
        <sz val="8"/>
        <color rgb="FF4D4D4D"/>
        <rFont val="Arial"/>
        <family val="2"/>
        <charset val="238"/>
      </rPr>
      <t>Total</t>
    </r>
  </si>
  <si>
    <r>
      <t xml:space="preserve">W tym </t>
    </r>
    <r>
      <rPr>
        <sz val="8"/>
        <color rgb="FF4D4D4D"/>
        <rFont val="Arial"/>
        <family val="2"/>
        <charset val="238"/>
      </rPr>
      <t>Of which</t>
    </r>
  </si>
  <si>
    <r>
      <t xml:space="preserve">przetwórstwo przemysłowe
</t>
    </r>
    <r>
      <rPr>
        <sz val="8"/>
        <color rgb="FF4D4D4D"/>
        <rFont val="Arial"/>
        <family val="2"/>
        <charset val="238"/>
      </rPr>
      <t>manufacturing</t>
    </r>
  </si>
  <si>
    <r>
      <t xml:space="preserve">handel; naprawa pojazdów
samochodowych </t>
    </r>
    <r>
      <rPr>
        <vertAlign val="superscript"/>
        <sz val="8"/>
        <color theme="1"/>
        <rFont val="Arial"/>
        <family val="2"/>
        <charset val="238"/>
      </rPr>
      <t>Δ</t>
    </r>
    <r>
      <rPr>
        <sz val="8"/>
        <color theme="1"/>
        <rFont val="Arial"/>
        <family val="2"/>
        <charset val="238"/>
      </rPr>
      <t xml:space="preserve">
</t>
    </r>
    <r>
      <rPr>
        <sz val="8"/>
        <color rgb="FF4D4D4D"/>
        <rFont val="Arial"/>
        <family val="2"/>
        <charset val="238"/>
      </rPr>
      <t xml:space="preserve">trade; repair of motor vehicles </t>
    </r>
    <r>
      <rPr>
        <vertAlign val="superscript"/>
        <sz val="8"/>
        <color rgb="FF4D4D4D"/>
        <rFont val="Arial"/>
        <family val="2"/>
        <charset val="238"/>
      </rPr>
      <t>Δ</t>
    </r>
  </si>
  <si>
    <r>
      <t xml:space="preserve">edukacja
</t>
    </r>
    <r>
      <rPr>
        <sz val="8"/>
        <color rgb="FF4D4D4D"/>
        <rFont val="Arial"/>
        <family val="2"/>
        <charset val="238"/>
      </rPr>
      <t>education</t>
    </r>
  </si>
  <si>
    <r>
      <t xml:space="preserve">opieka zdrowotna
i pomoc społeczna
</t>
    </r>
    <r>
      <rPr>
        <sz val="8"/>
        <color rgb="FF4D4D4D"/>
        <rFont val="Arial"/>
        <family val="2"/>
        <charset val="238"/>
      </rPr>
      <t>human health and social work activities</t>
    </r>
  </si>
  <si>
    <r>
      <t xml:space="preserve">Rolnictwo, leśnictwo, łowiectwo
i rybactwo
</t>
    </r>
    <r>
      <rPr>
        <sz val="8"/>
        <color rgb="FF4D4D4D"/>
        <rFont val="Arial"/>
        <family val="2"/>
        <charset val="238"/>
      </rPr>
      <t>Agriculture, forestry and fishing</t>
    </r>
  </si>
  <si>
    <r>
      <t xml:space="preserve">Przemysł
i budownictwo
</t>
    </r>
    <r>
      <rPr>
        <sz val="8"/>
        <color rgb="FF4D4D4D"/>
        <rFont val="Arial"/>
        <family val="2"/>
        <charset val="238"/>
      </rPr>
      <t>Industry and construction</t>
    </r>
  </si>
  <si>
    <r>
      <t>Handel; naprawa pojazdów samochodowych</t>
    </r>
    <r>
      <rPr>
        <vertAlign val="superscript"/>
        <sz val="8"/>
        <color theme="1"/>
        <rFont val="Arial"/>
        <family val="2"/>
        <charset val="238"/>
      </rPr>
      <t xml:space="preserve"> Δ</t>
    </r>
    <r>
      <rPr>
        <sz val="8"/>
        <color theme="1"/>
        <rFont val="Arial"/>
        <family val="2"/>
        <charset val="238"/>
      </rPr>
      <t>; transport
i gospodarka magazynowa; zakwaterowanie
i gastronomia</t>
    </r>
    <r>
      <rPr>
        <vertAlign val="superscript"/>
        <sz val="8"/>
        <color theme="1"/>
        <rFont val="Arial"/>
        <family val="2"/>
        <charset val="238"/>
      </rPr>
      <t xml:space="preserve"> Δ</t>
    </r>
    <r>
      <rPr>
        <sz val="8"/>
        <color theme="1"/>
        <rFont val="Arial"/>
        <family val="2"/>
        <charset val="238"/>
      </rPr>
      <t xml:space="preserve">; informacja 
i komunikacja
</t>
    </r>
    <r>
      <rPr>
        <sz val="8"/>
        <color rgb="FF4D4D4D"/>
        <rFont val="Arial"/>
        <family val="2"/>
        <charset val="238"/>
      </rPr>
      <t>Trade; repair of motor vehicles</t>
    </r>
    <r>
      <rPr>
        <vertAlign val="superscript"/>
        <sz val="8"/>
        <color rgb="FF4D4D4D"/>
        <rFont val="Arial"/>
        <family val="2"/>
        <charset val="238"/>
      </rPr>
      <t xml:space="preserve"> Δ</t>
    </r>
    <r>
      <rPr>
        <sz val="8"/>
        <color rgb="FF4D4D4D"/>
        <rFont val="Arial"/>
        <family val="2"/>
        <charset val="238"/>
      </rPr>
      <t xml:space="preserve">; transportation and storage; accommodation and catering </t>
    </r>
    <r>
      <rPr>
        <vertAlign val="superscript"/>
        <sz val="8"/>
        <color rgb="FF4D4D4D"/>
        <rFont val="Arial"/>
        <family val="2"/>
        <charset val="238"/>
      </rPr>
      <t>Δ</t>
    </r>
    <r>
      <rPr>
        <sz val="8"/>
        <color rgb="FF4D4D4D"/>
        <rFont val="Arial"/>
        <family val="2"/>
        <charset val="238"/>
      </rPr>
      <t>; information and communication</t>
    </r>
  </si>
  <si>
    <r>
      <t>Działalność finansowa
i ubezpieczeniowa; obsługa rynku nieruchomości</t>
    </r>
    <r>
      <rPr>
        <vertAlign val="superscript"/>
        <sz val="8"/>
        <color theme="1"/>
        <rFont val="Arial"/>
        <family val="2"/>
        <charset val="238"/>
      </rPr>
      <t> Δ</t>
    </r>
    <r>
      <rPr>
        <sz val="8"/>
        <color theme="1"/>
        <rFont val="Arial"/>
        <family val="2"/>
        <charset val="238"/>
      </rPr>
      <t xml:space="preserve"> oraz pozostałe usługi
</t>
    </r>
    <r>
      <rPr>
        <sz val="8"/>
        <color rgb="FF4D4D4D"/>
        <rFont val="Arial"/>
        <family val="2"/>
        <charset val="238"/>
      </rPr>
      <t>Financial and insurance activities; real estate activities and other services</t>
    </r>
  </si>
  <si>
    <r>
      <t xml:space="preserve">Mężczyźni
</t>
    </r>
    <r>
      <rPr>
        <sz val="8"/>
        <color rgb="FF4D4D4D"/>
        <rFont val="Arial"/>
        <family val="2"/>
        <charset val="238"/>
      </rPr>
      <t>Males</t>
    </r>
  </si>
  <si>
    <r>
      <t xml:space="preserve">Kobiety
</t>
    </r>
    <r>
      <rPr>
        <sz val="8"/>
        <color rgb="FF4D4D4D"/>
        <rFont val="Arial"/>
        <family val="2"/>
        <charset val="238"/>
      </rPr>
      <t>Females</t>
    </r>
  </si>
  <si>
    <r>
      <t xml:space="preserve">osoby pracujące w porze nocnej
</t>
    </r>
    <r>
      <rPr>
        <sz val="8"/>
        <color rgb="FF4D4D4D"/>
        <rFont val="Arial"/>
        <family val="2"/>
        <charset val="238"/>
      </rPr>
      <t>persons working shift hours</t>
    </r>
  </si>
  <si>
    <r>
      <t xml:space="preserve">emeryci i renciści
</t>
    </r>
    <r>
      <rPr>
        <sz val="8"/>
        <color theme="1" tint="0.34998626667073579"/>
        <rFont val="Arial"/>
        <family val="2"/>
        <charset val="238"/>
      </rPr>
      <t>retirees and pensioners</t>
    </r>
  </si>
  <si>
    <r>
      <t xml:space="preserve">niepełnosprawni
</t>
    </r>
    <r>
      <rPr>
        <sz val="8"/>
        <color rgb="FF4D4D4D"/>
        <rFont val="Arial"/>
        <family val="2"/>
        <charset val="238"/>
      </rPr>
      <t>disabled persons</t>
    </r>
  </si>
  <si>
    <r>
      <t xml:space="preserve">cudzoziemcy
</t>
    </r>
    <r>
      <rPr>
        <sz val="8"/>
        <color rgb="FF4D4D4D"/>
        <rFont val="Arial"/>
        <family val="2"/>
        <charset val="238"/>
      </rPr>
      <t>foreigners</t>
    </r>
  </si>
  <si>
    <r>
      <t xml:space="preserve">Pełnozatrudnieni
</t>
    </r>
    <r>
      <rPr>
        <sz val="8"/>
        <color rgb="FF4D4D4D"/>
        <rFont val="Arial"/>
        <family val="2"/>
        <charset val="238"/>
      </rPr>
      <t>Full-time employees</t>
    </r>
  </si>
  <si>
    <r>
      <t xml:space="preserve">Niepełnozatrudnieni
</t>
    </r>
    <r>
      <rPr>
        <sz val="8"/>
        <color rgb="FF4D4D4D"/>
        <rFont val="Arial"/>
        <family val="2"/>
        <charset val="238"/>
      </rPr>
      <t>Part-time employees</t>
    </r>
  </si>
  <si>
    <r>
      <t xml:space="preserve">Przyjęcia do pracy
</t>
    </r>
    <r>
      <rPr>
        <sz val="8"/>
        <color rgb="FF4D4D4D"/>
        <rFont val="Arial"/>
        <family val="2"/>
        <charset val="238"/>
      </rPr>
      <t>Hires</t>
    </r>
  </si>
  <si>
    <r>
      <t xml:space="preserve">Zwolnienia z pracy
</t>
    </r>
    <r>
      <rPr>
        <sz val="8"/>
        <color rgb="FF4D4D4D"/>
        <rFont val="Arial"/>
        <family val="2"/>
        <charset val="238"/>
      </rPr>
      <t>Terminations</t>
    </r>
  </si>
  <si>
    <r>
      <t xml:space="preserve">Współczynnik przyjęć
</t>
    </r>
    <r>
      <rPr>
        <sz val="8"/>
        <color rgb="FF4D4D4D"/>
        <rFont val="Arial"/>
        <family val="2"/>
        <charset val="238"/>
      </rPr>
      <t xml:space="preserve">Hire rate </t>
    </r>
  </si>
  <si>
    <r>
      <t xml:space="preserve">Współczynnik zwolnień
</t>
    </r>
    <r>
      <rPr>
        <sz val="8"/>
        <color rgb="FF4D4D4D"/>
        <rFont val="Arial"/>
        <family val="2"/>
        <charset val="238"/>
      </rPr>
      <t>Termination rate</t>
    </r>
  </si>
  <si>
    <r>
      <t xml:space="preserve">w liczbach bezwzględnych 
</t>
    </r>
    <r>
      <rPr>
        <sz val="8"/>
        <color rgb="FF4D4D4D"/>
        <rFont val="Arial"/>
        <family val="2"/>
        <charset val="238"/>
      </rPr>
      <t>in absolute numbers</t>
    </r>
  </si>
  <si>
    <r>
      <t xml:space="preserve">w %    </t>
    </r>
    <r>
      <rPr>
        <sz val="8"/>
        <color rgb="FF4D4D4D"/>
        <rFont val="Arial"/>
        <family val="2"/>
        <charset val="238"/>
      </rPr>
      <t xml:space="preserve"> in %</t>
    </r>
  </si>
  <si>
    <r>
      <t xml:space="preserve">W tym    </t>
    </r>
    <r>
      <rPr>
        <sz val="8"/>
        <color rgb="FF4D4D4D"/>
        <rFont val="Arial"/>
        <family val="2"/>
        <charset val="238"/>
      </rPr>
      <t>Of which</t>
    </r>
  </si>
  <si>
    <r>
      <t xml:space="preserve">podejmujący pierwszą pracę
</t>
    </r>
    <r>
      <rPr>
        <sz val="8"/>
        <color rgb="FF4D4D4D"/>
        <rFont val="Arial"/>
        <family val="2"/>
        <charset val="238"/>
      </rPr>
      <t>persons starting work for the first time</t>
    </r>
  </si>
  <si>
    <r>
      <t xml:space="preserve">poprzednio
pracujący
</t>
    </r>
    <r>
      <rPr>
        <sz val="8"/>
        <color rgb="FF4D4D4D"/>
        <rFont val="Arial"/>
        <family val="2"/>
        <charset val="238"/>
      </rPr>
      <t>persons formerly employed</t>
    </r>
  </si>
  <si>
    <r>
      <t>w tym
absolwenci</t>
    </r>
    <r>
      <rPr>
        <vertAlign val="superscript"/>
        <sz val="8"/>
        <color theme="1"/>
        <rFont val="Arial"/>
        <family val="2"/>
        <charset val="238"/>
      </rPr>
      <t xml:space="preserve"> b</t>
    </r>
    <r>
      <rPr>
        <sz val="8"/>
        <color theme="1"/>
        <rFont val="Arial"/>
        <family val="2"/>
        <charset val="238"/>
      </rPr>
      <t xml:space="preserve">
</t>
    </r>
    <r>
      <rPr>
        <sz val="8"/>
        <color rgb="FF4D4D4D"/>
        <rFont val="Arial"/>
        <family val="2"/>
        <charset val="238"/>
      </rPr>
      <t xml:space="preserve">of which school-leavers </t>
    </r>
    <r>
      <rPr>
        <vertAlign val="superscript"/>
        <sz val="8"/>
        <color rgb="FF4D4D4D"/>
        <rFont val="Arial"/>
        <family val="2"/>
        <charset val="238"/>
      </rPr>
      <t xml:space="preserve">b </t>
    </r>
  </si>
  <si>
    <r>
      <t xml:space="preserve">Pracownicy zwolnieni z pracy    </t>
    </r>
    <r>
      <rPr>
        <sz val="8"/>
        <color rgb="FF4D4D4D"/>
        <rFont val="Arial"/>
        <family val="2"/>
        <charset val="238"/>
      </rPr>
      <t>Employees terminated from work</t>
    </r>
  </si>
  <si>
    <r>
      <t xml:space="preserve">zwolnieni w drodze wypowiedzenia
</t>
    </r>
    <r>
      <rPr>
        <sz val="8"/>
        <color rgb="FF4D4D4D"/>
        <rFont val="Arial"/>
        <family val="2"/>
        <charset val="238"/>
      </rPr>
      <t>terminated due to dissolution of employment contracts</t>
    </r>
  </si>
  <si>
    <r>
      <t xml:space="preserve">na mocy porozu-mienia stron
</t>
    </r>
    <r>
      <rPr>
        <sz val="8"/>
        <color rgb="FF4D4D4D"/>
        <rFont val="Arial"/>
        <family val="2"/>
        <charset val="238"/>
      </rPr>
      <t>by agree-ment</t>
    </r>
    <r>
      <rPr>
        <sz val="8"/>
        <color theme="1"/>
        <rFont val="Arial"/>
        <family val="2"/>
        <charset val="238"/>
      </rPr>
      <t xml:space="preserve">
</t>
    </r>
  </si>
  <si>
    <r>
      <t xml:space="preserve">z upływem czasu, na który zostali zatrudnieni
</t>
    </r>
    <r>
      <rPr>
        <sz val="8"/>
        <color rgb="FF4D4D4D"/>
        <rFont val="Arial"/>
        <family val="2"/>
        <charset val="238"/>
      </rPr>
      <t>with the passage of time for which they were hired</t>
    </r>
    <r>
      <rPr>
        <sz val="8"/>
        <color theme="1" tint="0.34998626667073579"/>
        <rFont val="Arial"/>
        <family val="2"/>
        <charset val="238"/>
      </rPr>
      <t xml:space="preserve">
</t>
    </r>
  </si>
  <si>
    <r>
      <t xml:space="preserve">inne przyczyny
</t>
    </r>
    <r>
      <rPr>
        <sz val="8"/>
        <color rgb="FF4D4D4D"/>
        <rFont val="Arial"/>
        <family val="2"/>
        <charset val="238"/>
      </rPr>
      <t xml:space="preserve">other causes
</t>
    </r>
  </si>
  <si>
    <r>
      <t xml:space="preserve">przez pracownika </t>
    </r>
    <r>
      <rPr>
        <sz val="8"/>
        <color rgb="FF4D4D4D"/>
        <rFont val="Arial"/>
        <family val="2"/>
        <charset val="238"/>
      </rPr>
      <t>by employee</t>
    </r>
  </si>
  <si>
    <r>
      <t xml:space="preserve">W tym kobiety
</t>
    </r>
    <r>
      <rPr>
        <sz val="8"/>
        <color rgb="FF4D4D4D"/>
        <rFont val="Arial"/>
        <family val="2"/>
        <charset val="238"/>
      </rPr>
      <t>Of which women</t>
    </r>
  </si>
  <si>
    <r>
      <t xml:space="preserve">Z liczby ogółem — absolwenci szkół
</t>
    </r>
    <r>
      <rPr>
        <sz val="8"/>
        <color rgb="FF4D4D4D"/>
        <rFont val="Arial"/>
        <family val="2"/>
        <charset val="238"/>
      </rPr>
      <t>Of total number — school leavers</t>
    </r>
  </si>
  <si>
    <r>
      <t xml:space="preserve">wyższych
</t>
    </r>
    <r>
      <rPr>
        <sz val="8"/>
        <color rgb="FF4D4D4D"/>
        <rFont val="Arial"/>
        <family val="2"/>
        <charset val="238"/>
      </rPr>
      <t>tertiary</t>
    </r>
  </si>
  <si>
    <r>
      <t xml:space="preserve">policealnych
i średnich zawodowych
</t>
    </r>
    <r>
      <rPr>
        <sz val="8"/>
        <color rgb="FF4D4D4D"/>
        <rFont val="Arial"/>
        <family val="2"/>
        <charset val="238"/>
      </rPr>
      <t>post-secondary and secondary vocational</t>
    </r>
  </si>
  <si>
    <t>W liczbach bezwzględnych      In absolute numbers</t>
  </si>
  <si>
    <r>
      <t xml:space="preserve">MIESIĄCE
</t>
    </r>
    <r>
      <rPr>
        <sz val="8"/>
        <color rgb="FF4D4D4D"/>
        <rFont val="Arial"/>
        <family val="2"/>
        <charset val="238"/>
      </rPr>
      <t>MONTHS</t>
    </r>
  </si>
  <si>
    <r>
      <t xml:space="preserve">Z liczby ogółem     </t>
    </r>
    <r>
      <rPr>
        <sz val="8"/>
        <color rgb="FF4D4D4D"/>
        <rFont val="Arial"/>
        <family val="2"/>
        <charset val="238"/>
      </rPr>
      <t>Of grand total number</t>
    </r>
  </si>
  <si>
    <r>
      <t xml:space="preserve">poprzednio pracujący
</t>
    </r>
    <r>
      <rPr>
        <sz val="8"/>
        <color rgb="FF4D4D4D"/>
        <rFont val="Arial"/>
        <family val="2"/>
        <charset val="238"/>
      </rPr>
      <t>previously employed</t>
    </r>
  </si>
  <si>
    <r>
      <t xml:space="preserve">bez kwalifikacji zawodowych
</t>
    </r>
    <r>
      <rPr>
        <sz val="8"/>
        <color rgb="FF4D4D4D"/>
        <rFont val="Arial"/>
        <family val="2"/>
        <charset val="238"/>
      </rPr>
      <t>without occupational qualifications</t>
    </r>
  </si>
  <si>
    <r>
      <t xml:space="preserve">kobiety, które nie podjęły zatrudnienia po urodzeniu dziecka
</t>
    </r>
    <r>
      <rPr>
        <sz val="8"/>
        <color rgb="FF4D4D4D"/>
        <rFont val="Arial"/>
        <family val="2"/>
        <charset val="238"/>
      </rPr>
      <t>women who did not take employment after having
a child</t>
    </r>
  </si>
  <si>
    <r>
      <t xml:space="preserve">zamieszkali na wsi
</t>
    </r>
    <r>
      <rPr>
        <sz val="8"/>
        <color rgb="FF4D4D4D"/>
        <rFont val="Arial"/>
        <family val="2"/>
        <charset val="238"/>
      </rPr>
      <t>living in rural areas</t>
    </r>
  </si>
  <si>
    <r>
      <t xml:space="preserve">razem
</t>
    </r>
    <r>
      <rPr>
        <sz val="8"/>
        <color theme="1" tint="0.34998626667073579"/>
        <rFont val="Arial"/>
        <family val="2"/>
        <charset val="238"/>
      </rPr>
      <t>total</t>
    </r>
  </si>
  <si>
    <r>
      <t xml:space="preserve">w tym zwolnieni z przyczyn dotyczących zakładu pracy
</t>
    </r>
    <r>
      <rPr>
        <sz val="8"/>
        <color rgb="FF4D4D4D"/>
        <rFont val="Arial"/>
        <family val="2"/>
        <charset val="238"/>
      </rPr>
      <t>of which terminated for company reasons</t>
    </r>
  </si>
  <si>
    <r>
      <t xml:space="preserve">w tym posiadający gospodarstwo rolne 
</t>
    </r>
    <r>
      <rPr>
        <sz val="8"/>
        <color rgb="FF4D4D4D"/>
        <rFont val="Arial"/>
        <family val="2"/>
        <charset val="238"/>
      </rPr>
      <t>of which farm owners or holders</t>
    </r>
  </si>
  <si>
    <r>
      <t xml:space="preserve">W liczbach bezwzględnych    </t>
    </r>
    <r>
      <rPr>
        <sz val="8"/>
        <color rgb="FF4D4D4D"/>
        <rFont val="Arial"/>
        <family val="2"/>
        <charset val="238"/>
      </rPr>
      <t>In absolute numbers</t>
    </r>
  </si>
  <si>
    <t>W liczbach bezwzględnych     In absolute numbers</t>
  </si>
  <si>
    <r>
      <t xml:space="preserve">Z liczby ogółem    </t>
    </r>
    <r>
      <rPr>
        <sz val="8"/>
        <color rgb="FF4D4D4D"/>
        <rFont val="Arial"/>
        <family val="2"/>
        <charset val="238"/>
      </rPr>
      <t>Of grand total number</t>
    </r>
  </si>
  <si>
    <r>
      <t xml:space="preserve">W liczbach bezwzględnych    </t>
    </r>
    <r>
      <rPr>
        <sz val="8"/>
        <color rgb="FF4D4D4D"/>
        <rFont val="Arial"/>
        <family val="2"/>
        <charset val="238"/>
      </rPr>
      <t xml:space="preserve"> In absolute numbers</t>
    </r>
  </si>
  <si>
    <r>
      <t xml:space="preserve">w tym kobiety    </t>
    </r>
    <r>
      <rPr>
        <sz val="8"/>
        <color rgb="FF4D4D4D"/>
        <rFont val="Arial"/>
        <family val="2"/>
        <charset val="238"/>
      </rPr>
      <t xml:space="preserve"> of which women</t>
    </r>
  </si>
  <si>
    <r>
      <t xml:space="preserve">Bezrobotni według stanu w końcu miesiąca
</t>
    </r>
    <r>
      <rPr>
        <sz val="8"/>
        <color rgb="FF4D4D4D"/>
        <rFont val="Arial"/>
        <family val="2"/>
        <charset val="238"/>
      </rPr>
      <t>Unemployed persons as of the end of month</t>
    </r>
  </si>
  <si>
    <r>
      <t xml:space="preserve">Napływ
</t>
    </r>
    <r>
      <rPr>
        <sz val="8"/>
        <color rgb="FF4D4D4D"/>
        <rFont val="Arial"/>
        <family val="2"/>
        <charset val="238"/>
      </rPr>
      <t>Inflow</t>
    </r>
  </si>
  <si>
    <r>
      <t xml:space="preserve">Odpływ
</t>
    </r>
    <r>
      <rPr>
        <sz val="8"/>
        <color rgb="FF4D4D4D"/>
        <rFont val="Arial"/>
        <family val="2"/>
        <charset val="238"/>
      </rPr>
      <t>Outflow</t>
    </r>
  </si>
  <si>
    <r>
      <t xml:space="preserve">
Przyrost (+)
lub ubytek (-)
bezrobotnych w stosunku do miesiąca poprzedniego 
</t>
    </r>
    <r>
      <rPr>
        <sz val="8"/>
        <color rgb="FF4D4D4D"/>
        <rFont val="Arial"/>
        <family val="2"/>
        <charset val="238"/>
      </rPr>
      <t>Increase (+) or decrease (-) of unemployed persons as compared to the previous month</t>
    </r>
    <r>
      <rPr>
        <sz val="8"/>
        <color theme="1"/>
        <rFont val="Arial"/>
        <family val="2"/>
        <charset val="238"/>
      </rPr>
      <t xml:space="preserve">
</t>
    </r>
  </si>
  <si>
    <r>
      <t xml:space="preserve">Z liczby ogółem   </t>
    </r>
    <r>
      <rPr>
        <sz val="8"/>
        <color theme="1" tint="0.34998626667073579"/>
        <rFont val="Arial"/>
        <family val="2"/>
        <charset val="238"/>
      </rPr>
      <t xml:space="preserve">  Of total number</t>
    </r>
  </si>
  <si>
    <r>
      <t xml:space="preserve">dotychczas niepracujący
</t>
    </r>
    <r>
      <rPr>
        <sz val="8"/>
        <color rgb="FF4D4D4D"/>
        <rFont val="Arial"/>
        <family val="2"/>
        <charset val="238"/>
      </rPr>
      <t>previously not employed</t>
    </r>
    <r>
      <rPr>
        <sz val="8"/>
        <color theme="1"/>
        <rFont val="Arial"/>
        <family val="2"/>
        <charset val="238"/>
      </rPr>
      <t xml:space="preserve">
</t>
    </r>
  </si>
  <si>
    <r>
      <t xml:space="preserve">zwolnieni z przyczyn dotyczących zakładu </t>
    </r>
    <r>
      <rPr>
        <sz val="8"/>
        <rFont val="Arial"/>
        <family val="2"/>
        <charset val="238"/>
      </rPr>
      <t>pracy</t>
    </r>
    <r>
      <rPr>
        <sz val="8"/>
        <color rgb="FF4D4D4D"/>
        <rFont val="Arial"/>
        <family val="2"/>
        <charset val="238"/>
      </rPr>
      <t xml:space="preserve"> terminated for company reasons</t>
    </r>
  </si>
  <si>
    <r>
      <t xml:space="preserve">W procentach    </t>
    </r>
    <r>
      <rPr>
        <sz val="8"/>
        <color theme="1" tint="0.34998626667073579"/>
        <rFont val="Arial"/>
        <family val="2"/>
        <charset val="238"/>
      </rPr>
      <t>In percent</t>
    </r>
  </si>
  <si>
    <r>
      <t xml:space="preserve">w tym kobiety    </t>
    </r>
    <r>
      <rPr>
        <sz val="8"/>
        <color rgb="FF4D4D4D"/>
        <rFont val="Arial"/>
        <family val="2"/>
        <charset val="238"/>
      </rPr>
      <t>of which women</t>
    </r>
  </si>
  <si>
    <r>
      <t xml:space="preserve">W liczbach bezwzględnych   </t>
    </r>
    <r>
      <rPr>
        <sz val="8"/>
        <color rgb="FF4D4D4D"/>
        <rFont val="Arial"/>
        <family val="2"/>
        <charset val="238"/>
      </rPr>
      <t xml:space="preserve"> In absolute numbers</t>
    </r>
  </si>
  <si>
    <r>
      <t xml:space="preserve">Z liczby ogółem    </t>
    </r>
    <r>
      <rPr>
        <sz val="8"/>
        <color rgb="FF4D4D4D"/>
        <rFont val="Arial"/>
        <family val="2"/>
        <charset val="238"/>
      </rPr>
      <t>Of total number</t>
    </r>
  </si>
  <si>
    <r>
      <t xml:space="preserve">podjęli pracę
</t>
    </r>
    <r>
      <rPr>
        <sz val="8"/>
        <color rgb="FF4D4D4D"/>
        <rFont val="Arial"/>
        <family val="2"/>
        <charset val="238"/>
      </rPr>
      <t>took up work</t>
    </r>
  </si>
  <si>
    <r>
      <t xml:space="preserve">nabyli prawo do emerytury lub renty
</t>
    </r>
    <r>
      <rPr>
        <sz val="8"/>
        <color rgb="FF4D4D4D"/>
        <rFont val="Arial"/>
        <family val="2"/>
        <charset val="238"/>
      </rPr>
      <t>acquired the right to retirement pay or pension</t>
    </r>
  </si>
  <si>
    <r>
      <t xml:space="preserve">W procentach    </t>
    </r>
    <r>
      <rPr>
        <sz val="8"/>
        <color rgb="FF4D4D4D"/>
        <rFont val="Arial"/>
        <family val="2"/>
        <charset val="238"/>
      </rPr>
      <t>In percent</t>
    </r>
  </si>
  <si>
    <r>
      <t xml:space="preserve">w tym kobiety    </t>
    </r>
    <r>
      <rPr>
        <sz val="8"/>
        <color theme="1" tint="0.34998626667073579"/>
        <rFont val="Arial"/>
        <family val="2"/>
        <charset val="238"/>
      </rPr>
      <t xml:space="preserve"> </t>
    </r>
    <r>
      <rPr>
        <sz val="8"/>
        <color rgb="FF4D4D4D"/>
        <rFont val="Arial"/>
        <family val="2"/>
        <charset val="238"/>
      </rPr>
      <t>of which women</t>
    </r>
  </si>
  <si>
    <r>
      <t xml:space="preserve">W liczbach bezwzględnych   </t>
    </r>
    <r>
      <rPr>
        <sz val="8"/>
        <color theme="1" tint="0.34998626667073579"/>
        <rFont val="Arial"/>
        <family val="2"/>
        <charset val="238"/>
      </rPr>
      <t xml:space="preserve"> </t>
    </r>
    <r>
      <rPr>
        <sz val="8"/>
        <color rgb="FF4D4D4D"/>
        <rFont val="Arial"/>
        <family val="2"/>
        <charset val="238"/>
      </rPr>
      <t xml:space="preserve"> In absolute numbers</t>
    </r>
  </si>
  <si>
    <r>
      <t xml:space="preserve">Z liczby ogółem   </t>
    </r>
    <r>
      <rPr>
        <sz val="8"/>
        <color theme="1" tint="0.34998626667073579"/>
        <rFont val="Arial"/>
        <family val="2"/>
        <charset val="238"/>
      </rPr>
      <t xml:space="preserve"> </t>
    </r>
    <r>
      <rPr>
        <sz val="8"/>
        <color rgb="FF4D4D4D"/>
        <rFont val="Arial"/>
        <family val="2"/>
        <charset val="238"/>
      </rPr>
      <t xml:space="preserve"> Of total number</t>
    </r>
  </si>
  <si>
    <r>
      <t xml:space="preserve">dotychczas niepracujący
</t>
    </r>
    <r>
      <rPr>
        <sz val="8"/>
        <color rgb="FF4D4D4D"/>
        <rFont val="Arial"/>
        <family val="2"/>
        <charset val="238"/>
      </rPr>
      <t>previously not employed</t>
    </r>
  </si>
  <si>
    <r>
      <t xml:space="preserve">zwolnieni 
z przyczyn dotyczących zakładu pracy
</t>
    </r>
    <r>
      <rPr>
        <sz val="8"/>
        <color rgb="FF4D4D4D"/>
        <rFont val="Arial"/>
        <family val="2"/>
        <charset val="238"/>
      </rPr>
      <t>terminated for company reasons</t>
    </r>
  </si>
  <si>
    <r>
      <t xml:space="preserve">sezonową
</t>
    </r>
    <r>
      <rPr>
        <sz val="8"/>
        <color rgb="FF4D4D4D"/>
        <rFont val="Arial"/>
        <family val="2"/>
        <charset val="238"/>
      </rPr>
      <t>seasonal</t>
    </r>
  </si>
  <si>
    <r>
      <t xml:space="preserve">interwencyjną
</t>
    </r>
    <r>
      <rPr>
        <sz val="8"/>
        <color rgb="FF4D4D4D"/>
        <rFont val="Arial"/>
        <family val="2"/>
        <charset val="238"/>
      </rPr>
      <t>interventional</t>
    </r>
  </si>
  <si>
    <r>
      <t xml:space="preserve">roboty publiczne
</t>
    </r>
    <r>
      <rPr>
        <sz val="8"/>
        <color rgb="FF4D4D4D"/>
        <rFont val="Arial"/>
        <family val="2"/>
        <charset val="238"/>
      </rPr>
      <t>public works</t>
    </r>
  </si>
  <si>
    <r>
      <t xml:space="preserve">W procentach  </t>
    </r>
    <r>
      <rPr>
        <sz val="8"/>
        <color theme="1" tint="0.34998626667073579"/>
        <rFont val="Arial"/>
        <family val="2"/>
        <charset val="238"/>
      </rPr>
      <t xml:space="preserve">  </t>
    </r>
    <r>
      <rPr>
        <sz val="8"/>
        <color rgb="FF4D4D4D"/>
        <rFont val="Arial"/>
        <family val="2"/>
        <charset val="238"/>
      </rPr>
      <t xml:space="preserve"> In percent</t>
    </r>
  </si>
  <si>
    <r>
      <t xml:space="preserve">w tym kobiety   </t>
    </r>
    <r>
      <rPr>
        <sz val="8"/>
        <color theme="1" tint="0.34998626667073579"/>
        <rFont val="Arial"/>
        <family val="2"/>
        <charset val="238"/>
      </rPr>
      <t xml:space="preserve"> </t>
    </r>
    <r>
      <rPr>
        <sz val="8"/>
        <color rgb="FF4D4D4D"/>
        <rFont val="Arial"/>
        <family val="2"/>
        <charset val="238"/>
      </rPr>
      <t xml:space="preserve"> of which women</t>
    </r>
  </si>
  <si>
    <r>
      <t xml:space="preserve">W liczbach bezwzględnych   </t>
    </r>
    <r>
      <rPr>
        <sz val="8"/>
        <color theme="1" tint="0.34998626667073579"/>
        <rFont val="Arial"/>
        <family val="2"/>
        <charset val="238"/>
      </rPr>
      <t xml:space="preserve">  In absolute numbers</t>
    </r>
  </si>
  <si>
    <r>
      <t xml:space="preserve">Bezrobotni zarejestrowani   </t>
    </r>
    <r>
      <rPr>
        <sz val="8"/>
        <color rgb="FF4D4D4D"/>
        <rFont val="Arial"/>
        <family val="2"/>
        <charset val="238"/>
      </rPr>
      <t xml:space="preserve">  Registered unemployed persons</t>
    </r>
  </si>
  <si>
    <r>
      <t xml:space="preserve">w wieku
</t>
    </r>
    <r>
      <rPr>
        <sz val="8"/>
        <color rgb="FF4D4D4D"/>
        <rFont val="Arial"/>
        <family val="2"/>
        <charset val="238"/>
      </rPr>
      <t>by age</t>
    </r>
  </si>
  <si>
    <r>
      <t xml:space="preserve">długotrwale bezrobotni
</t>
    </r>
    <r>
      <rPr>
        <sz val="8"/>
        <color rgb="FF4D4D4D"/>
        <rFont val="Arial"/>
        <family val="2"/>
        <charset val="238"/>
      </rPr>
      <t>long-term unemployed</t>
    </r>
  </si>
  <si>
    <r>
      <t xml:space="preserve">osoby korzystające ze świadczeń pomocy społecznej
</t>
    </r>
    <r>
      <rPr>
        <sz val="8"/>
        <color rgb="FF4D4D4D"/>
        <rFont val="Arial"/>
        <family val="2"/>
        <charset val="238"/>
      </rPr>
      <t>persons benefitting from social assistance</t>
    </r>
  </si>
  <si>
    <r>
      <t xml:space="preserve">osoby posiadające co najmniej jedno dziecko
</t>
    </r>
    <r>
      <rPr>
        <sz val="8"/>
        <color rgb="FF4D4D4D"/>
        <rFont val="Arial"/>
        <family val="2"/>
        <charset val="238"/>
      </rPr>
      <t>unemployed persons with at least one child</t>
    </r>
  </si>
  <si>
    <r>
      <t xml:space="preserve">niepełnosprawni
</t>
    </r>
    <r>
      <rPr>
        <sz val="8"/>
        <color rgb="FF4D4D4D"/>
        <rFont val="Arial"/>
        <family val="2"/>
        <charset val="238"/>
      </rPr>
      <t>disabled</t>
    </r>
  </si>
  <si>
    <r>
      <t xml:space="preserve">do 25 roku życia
</t>
    </r>
    <r>
      <rPr>
        <sz val="8"/>
        <color rgb="FF4D4D4D"/>
        <rFont val="Arial"/>
        <family val="2"/>
        <charset val="238"/>
      </rPr>
      <t>below 25 years</t>
    </r>
  </si>
  <si>
    <r>
      <t xml:space="preserve">do 30 roku życia
</t>
    </r>
    <r>
      <rPr>
        <sz val="8"/>
        <color rgb="FF4D4D4D"/>
        <rFont val="Arial"/>
        <family val="2"/>
        <charset val="238"/>
      </rPr>
      <t>below 30 years</t>
    </r>
  </si>
  <si>
    <r>
      <t xml:space="preserve">powyżej 50 roku życia
</t>
    </r>
    <r>
      <rPr>
        <sz val="8"/>
        <color rgb="FF4D4D4D"/>
        <rFont val="Arial"/>
        <family val="2"/>
        <charset val="238"/>
      </rPr>
      <t>over 50 years</t>
    </r>
  </si>
  <si>
    <r>
      <t xml:space="preserve">do 6 roku życia
</t>
    </r>
    <r>
      <rPr>
        <sz val="8"/>
        <color rgb="FF4D4D4D"/>
        <rFont val="Arial"/>
        <family val="2"/>
        <charset val="238"/>
      </rPr>
      <t>below 6 years of age</t>
    </r>
  </si>
  <si>
    <r>
      <t xml:space="preserve">niepełnosprawne do 18 roku życia
</t>
    </r>
    <r>
      <rPr>
        <sz val="8"/>
        <color rgb="FF4D4D4D"/>
        <rFont val="Arial"/>
        <family val="2"/>
        <charset val="238"/>
      </rPr>
      <t>disabled child below 18 years of age</t>
    </r>
  </si>
  <si>
    <r>
      <t xml:space="preserve">KWARTAŁY
</t>
    </r>
    <r>
      <rPr>
        <sz val="8"/>
        <color rgb="FF4D4D4D"/>
        <rFont val="Arial"/>
        <family val="2"/>
        <charset val="238"/>
      </rPr>
      <t>QUARTERS</t>
    </r>
  </si>
  <si>
    <r>
      <t xml:space="preserve">W wieku  </t>
    </r>
    <r>
      <rPr>
        <sz val="8"/>
        <color theme="1" tint="0.34998626667073579"/>
        <rFont val="Arial"/>
        <family val="2"/>
        <charset val="238"/>
      </rPr>
      <t xml:space="preserve">   </t>
    </r>
    <r>
      <rPr>
        <sz val="8"/>
        <color rgb="FF4D4D4D"/>
        <rFont val="Arial"/>
        <family val="2"/>
        <charset val="238"/>
      </rPr>
      <t>By age</t>
    </r>
  </si>
  <si>
    <r>
      <t xml:space="preserve">24 lata
i mniej
</t>
    </r>
    <r>
      <rPr>
        <sz val="8"/>
        <color rgb="FF4D4D4D"/>
        <rFont val="Arial"/>
        <family val="2"/>
        <charset val="238"/>
      </rPr>
      <t>24 years and less</t>
    </r>
  </si>
  <si>
    <r>
      <t xml:space="preserve">55 lat i więcej
</t>
    </r>
    <r>
      <rPr>
        <sz val="8"/>
        <color rgb="FF4D4D4D"/>
        <rFont val="Arial"/>
        <family val="2"/>
        <charset val="238"/>
      </rPr>
      <t>55 years and more</t>
    </r>
  </si>
  <si>
    <r>
      <t xml:space="preserve">Z wykształceniem    </t>
    </r>
    <r>
      <rPr>
        <sz val="8"/>
        <color rgb="FF4D4D4D"/>
        <rFont val="Arial"/>
        <family val="2"/>
        <charset val="238"/>
      </rPr>
      <t xml:space="preserve"> With education</t>
    </r>
  </si>
  <si>
    <r>
      <t xml:space="preserve">wyższym
</t>
    </r>
    <r>
      <rPr>
        <sz val="8"/>
        <color rgb="FF4D4D4D"/>
        <rFont val="Arial"/>
        <family val="2"/>
        <charset val="238"/>
      </rPr>
      <t>tertiary</t>
    </r>
  </si>
  <si>
    <r>
      <t xml:space="preserve">policealnym
i średnim zawodowym
</t>
    </r>
    <r>
      <rPr>
        <sz val="8"/>
        <color rgb="FF4D4D4D"/>
        <rFont val="Arial"/>
        <family val="2"/>
        <charset val="238"/>
      </rPr>
      <t>post-secondary and vocational secondary</t>
    </r>
  </si>
  <si>
    <r>
      <t xml:space="preserve">średnim ogólnokształ-cącym
</t>
    </r>
    <r>
      <rPr>
        <sz val="8"/>
        <color rgb="FF4D4D4D"/>
        <rFont val="Arial"/>
        <family val="2"/>
        <charset val="238"/>
      </rPr>
      <t>general secondary</t>
    </r>
  </si>
  <si>
    <r>
      <t xml:space="preserve">gimnazjalnym, podstawowym i niepełnym podstawowym
</t>
    </r>
    <r>
      <rPr>
        <sz val="8"/>
        <color rgb="FF4D4D4D"/>
        <rFont val="Arial"/>
        <family val="2"/>
        <charset val="238"/>
      </rPr>
      <t>lower secondary, primary and incomplete primary</t>
    </r>
  </si>
  <si>
    <r>
      <t xml:space="preserve">Bez stażu pracy
</t>
    </r>
    <r>
      <rPr>
        <sz val="8"/>
        <color rgb="FF4D4D4D"/>
        <rFont val="Arial"/>
        <family val="2"/>
        <charset val="238"/>
      </rPr>
      <t>No work seniority</t>
    </r>
  </si>
  <si>
    <r>
      <t>Ze stażem</t>
    </r>
    <r>
      <rPr>
        <vertAlign val="superscript"/>
        <sz val="8"/>
        <color theme="1"/>
        <rFont val="Times New Roman"/>
        <family val="1"/>
        <charset val="238"/>
      </rPr>
      <t xml:space="preserve"> a         </t>
    </r>
    <r>
      <rPr>
        <vertAlign val="superscript"/>
        <sz val="8"/>
        <color theme="1" tint="0.34998626667073579"/>
        <rFont val="Times New Roman"/>
        <family val="1"/>
        <charset val="238"/>
      </rPr>
      <t xml:space="preserve"> </t>
    </r>
    <r>
      <rPr>
        <sz val="8"/>
        <color rgb="FF4D4D4D"/>
        <rFont val="Arial"/>
        <family val="2"/>
        <charset val="238"/>
      </rPr>
      <t xml:space="preserve">With work seniority </t>
    </r>
    <r>
      <rPr>
        <vertAlign val="superscript"/>
        <sz val="8"/>
        <color rgb="FF4D4D4D"/>
        <rFont val="Arial"/>
        <family val="2"/>
        <charset val="238"/>
      </rPr>
      <t>a</t>
    </r>
  </si>
  <si>
    <r>
      <t xml:space="preserve">1 rok i mniej
</t>
    </r>
    <r>
      <rPr>
        <sz val="8"/>
        <color rgb="FF4D4D4D"/>
        <rFont val="Arial"/>
        <family val="2"/>
        <charset val="238"/>
      </rPr>
      <t>1 year and less</t>
    </r>
  </si>
  <si>
    <r>
      <t xml:space="preserve">powyżej
30 lat
</t>
    </r>
    <r>
      <rPr>
        <sz val="8"/>
        <color rgb="FF4D4D4D"/>
        <rFont val="Arial"/>
        <family val="2"/>
        <charset val="238"/>
      </rPr>
      <t>more than
30 years</t>
    </r>
  </si>
  <si>
    <r>
      <t>Według czasu pozostawania bez pracy</t>
    </r>
    <r>
      <rPr>
        <vertAlign val="superscript"/>
        <sz val="8"/>
        <color theme="1"/>
        <rFont val="Arial"/>
        <family val="2"/>
        <charset val="238"/>
      </rPr>
      <t xml:space="preserve"> </t>
    </r>
    <r>
      <rPr>
        <vertAlign val="superscript"/>
        <sz val="8"/>
        <color theme="1"/>
        <rFont val="Times New Roman"/>
        <family val="1"/>
        <charset val="238"/>
      </rPr>
      <t>a</t>
    </r>
    <r>
      <rPr>
        <sz val="8"/>
        <color theme="1"/>
        <rFont val="Arial"/>
        <family val="2"/>
        <charset val="238"/>
      </rPr>
      <t xml:space="preserve">    </t>
    </r>
    <r>
      <rPr>
        <sz val="8"/>
        <color rgb="FF4D4D4D"/>
        <rFont val="Arial"/>
        <family val="2"/>
        <charset val="238"/>
      </rPr>
      <t>By duration of unemployment</t>
    </r>
    <r>
      <rPr>
        <vertAlign val="superscript"/>
        <sz val="8"/>
        <color rgb="FF4D4D4D"/>
        <rFont val="Arial"/>
        <family val="2"/>
        <charset val="238"/>
      </rPr>
      <t xml:space="preserve"> a</t>
    </r>
  </si>
  <si>
    <r>
      <t xml:space="preserve">1 miesiąc 
i mniej
</t>
    </r>
    <r>
      <rPr>
        <sz val="8"/>
        <color rgb="FF4D4D4D"/>
        <rFont val="Arial"/>
        <family val="2"/>
        <charset val="238"/>
      </rPr>
      <t>1 month and less</t>
    </r>
  </si>
  <si>
    <r>
      <t xml:space="preserve">powyżej
24 miesięcy
</t>
    </r>
    <r>
      <rPr>
        <sz val="8"/>
        <color rgb="FF4D4D4D"/>
        <rFont val="Arial"/>
        <family val="2"/>
        <charset val="238"/>
      </rPr>
      <t>more than 
24 months</t>
    </r>
  </si>
  <si>
    <r>
      <t xml:space="preserve">Mężczyźni
</t>
    </r>
    <r>
      <rPr>
        <sz val="8"/>
        <color rgb="FF4D4D4D"/>
        <rFont val="Arial"/>
        <family val="2"/>
        <charset val="238"/>
      </rPr>
      <t>Men</t>
    </r>
  </si>
  <si>
    <r>
      <t xml:space="preserve">Kobiety
</t>
    </r>
    <r>
      <rPr>
        <sz val="8"/>
        <color rgb="FF4D4D4D"/>
        <rFont val="Arial"/>
        <family val="2"/>
        <charset val="238"/>
      </rPr>
      <t>Women</t>
    </r>
  </si>
  <si>
    <r>
      <t xml:space="preserve">w liczbach bezwzględnych
</t>
    </r>
    <r>
      <rPr>
        <sz val="8"/>
        <color rgb="FF4D4D4D"/>
        <rFont val="Arial"/>
        <family val="2"/>
        <charset val="238"/>
      </rPr>
      <t>in absolute numbers</t>
    </r>
  </si>
  <si>
    <r>
      <t xml:space="preserve">w odsetkach
</t>
    </r>
    <r>
      <rPr>
        <sz val="8"/>
        <color rgb="FF4D4D4D"/>
        <rFont val="Arial"/>
        <family val="2"/>
        <charset val="238"/>
      </rPr>
      <t>in percent</t>
    </r>
  </si>
  <si>
    <t>Ogółem
Total</t>
  </si>
  <si>
    <r>
      <t xml:space="preserve">           WYSZCZEGÓLNIENIE
               </t>
    </r>
    <r>
      <rPr>
        <sz val="8"/>
        <color rgb="FF4D4D4D"/>
        <rFont val="Arial"/>
        <family val="2"/>
        <charset val="238"/>
      </rPr>
      <t>SPECIFICATION</t>
    </r>
    <r>
      <rPr>
        <sz val="8"/>
        <color theme="1"/>
        <rFont val="Arial"/>
        <family val="2"/>
        <charset val="238"/>
      </rPr>
      <t xml:space="preserve">
o – ogółem              </t>
    </r>
    <r>
      <rPr>
        <sz val="8"/>
        <color rgb="FF4D4D4D"/>
        <rFont val="Arial"/>
        <family val="2"/>
        <charset val="238"/>
      </rPr>
      <t xml:space="preserve">  total</t>
    </r>
    <r>
      <rPr>
        <sz val="8"/>
        <color theme="1"/>
        <rFont val="Arial"/>
        <family val="2"/>
        <charset val="238"/>
      </rPr>
      <t xml:space="preserve">
k – w tym kobiety   </t>
    </r>
    <r>
      <rPr>
        <sz val="8"/>
        <color rgb="FF4D4D4D"/>
        <rFont val="Arial"/>
        <family val="2"/>
        <charset val="238"/>
      </rPr>
      <t xml:space="preserve"> of which women</t>
    </r>
  </si>
  <si>
    <t xml:space="preserve">
OCCUPATIONAL  GROUPS</t>
  </si>
  <si>
    <r>
      <t xml:space="preserve">Poprzednio pracujący      
</t>
    </r>
    <r>
      <rPr>
        <sz val="8"/>
        <color rgb="FF4D4D4D"/>
        <rFont val="Arial"/>
        <family val="2"/>
        <charset val="238"/>
      </rPr>
      <t>Previously employed</t>
    </r>
  </si>
  <si>
    <r>
      <t xml:space="preserve">Oferty pracy
</t>
    </r>
    <r>
      <rPr>
        <sz val="8"/>
        <color rgb="FF4D4D4D"/>
        <rFont val="Arial"/>
        <family val="2"/>
        <charset val="238"/>
      </rPr>
      <t>Job offers</t>
    </r>
  </si>
  <si>
    <r>
      <t xml:space="preserve">z liczby ogółem     
</t>
    </r>
    <r>
      <rPr>
        <sz val="8"/>
        <color rgb="FF4D4D4D"/>
        <rFont val="Arial"/>
        <family val="2"/>
        <charset val="238"/>
      </rPr>
      <t xml:space="preserve"> of total number</t>
    </r>
  </si>
  <si>
    <r>
      <t xml:space="preserve">kobiety
</t>
    </r>
    <r>
      <rPr>
        <sz val="8"/>
        <color rgb="FF4D4D4D"/>
        <rFont val="Arial"/>
        <family val="2"/>
        <charset val="238"/>
      </rPr>
      <t>women</t>
    </r>
  </si>
  <si>
    <r>
      <t xml:space="preserve">pozostający bez pracy dłużej niż
1 rok 
</t>
    </r>
    <r>
      <rPr>
        <sz val="8"/>
        <color rgb="FF4D4D4D"/>
        <rFont val="Arial"/>
        <family val="2"/>
        <charset val="238"/>
      </rPr>
      <t>out of work for period longer than
1 year</t>
    </r>
  </si>
  <si>
    <r>
      <t xml:space="preserve">Z liczby ogółem — oferty pracy   </t>
    </r>
    <r>
      <rPr>
        <sz val="8"/>
        <color rgb="FF4D4D4D"/>
        <rFont val="Arial"/>
        <family val="2"/>
        <charset val="238"/>
      </rPr>
      <t xml:space="preserve">  Of total number — job offers</t>
    </r>
  </si>
  <si>
    <r>
      <t xml:space="preserve">staże
</t>
    </r>
    <r>
      <rPr>
        <sz val="8"/>
        <color rgb="FF4D4D4D"/>
        <rFont val="Arial"/>
        <family val="2"/>
        <charset val="238"/>
      </rPr>
      <t>traineeships</t>
    </r>
  </si>
  <si>
    <r>
      <t xml:space="preserve">prace społecznie użyteczne
</t>
    </r>
    <r>
      <rPr>
        <sz val="8"/>
        <color rgb="FF4D4D4D"/>
        <rFont val="Arial"/>
        <family val="2"/>
        <charset val="238"/>
      </rPr>
      <t>social useful works</t>
    </r>
  </si>
  <si>
    <r>
      <t xml:space="preserve">dla absolwentów
</t>
    </r>
    <r>
      <rPr>
        <sz val="8"/>
        <color rgb="FF4D4D4D"/>
        <rFont val="Arial"/>
        <family val="2"/>
        <charset val="238"/>
      </rPr>
      <t>for school-leavers</t>
    </r>
  </si>
  <si>
    <r>
      <t xml:space="preserve">niewykorzystane dłużej niż 1 miesiąc
</t>
    </r>
    <r>
      <rPr>
        <sz val="8"/>
        <color rgb="FF4D4D4D"/>
        <rFont val="Arial"/>
        <family val="2"/>
        <charset val="238"/>
      </rPr>
      <t>not taken for longer than 
a month</t>
    </r>
  </si>
  <si>
    <r>
      <t xml:space="preserve">Miesiące    </t>
    </r>
    <r>
      <rPr>
        <sz val="8"/>
        <color rgb="FF4D4D4D"/>
        <rFont val="Arial"/>
        <family val="2"/>
        <charset val="238"/>
      </rPr>
      <t xml:space="preserve"> Months</t>
    </r>
  </si>
  <si>
    <r>
      <t xml:space="preserve">Bezrobotni zarejestrowani    </t>
    </r>
    <r>
      <rPr>
        <sz val="8"/>
        <color rgb="FF4D4D4D"/>
        <rFont val="Arial"/>
        <family val="2"/>
        <charset val="238"/>
      </rPr>
      <t xml:space="preserve"> Registered unemployed persons</t>
    </r>
  </si>
  <si>
    <r>
      <t xml:space="preserve">zwolnieni
z przyczyn dotyczących zakładu pracy
</t>
    </r>
    <r>
      <rPr>
        <sz val="8"/>
        <color rgb="FF4D4D4D"/>
        <rFont val="Arial"/>
        <family val="2"/>
        <charset val="238"/>
      </rPr>
      <t>terminated for company reasons</t>
    </r>
  </si>
  <si>
    <r>
      <t xml:space="preserve">kobiety, które nie podjęły zatrudnienia po urodzeniu dziecka
</t>
    </r>
    <r>
      <rPr>
        <sz val="8"/>
        <color rgb="FF4D4D4D"/>
        <rFont val="Arial"/>
        <family val="2"/>
        <charset val="238"/>
      </rPr>
      <t>women who did not take employment after having 
a child</t>
    </r>
  </si>
  <si>
    <r>
      <t xml:space="preserve">nieposiadający prawa do zasiłku
</t>
    </r>
    <r>
      <rPr>
        <sz val="8"/>
        <color rgb="FF4D4D4D"/>
        <rFont val="Arial"/>
        <family val="2"/>
        <charset val="238"/>
      </rPr>
      <t>not possessing benefit rights</t>
    </r>
  </si>
  <si>
    <r>
      <t xml:space="preserve">w tym nieposiadający prawa do zasiłku
</t>
    </r>
    <r>
      <rPr>
        <sz val="8"/>
        <color rgb="FF4D4D4D"/>
        <rFont val="Arial"/>
        <family val="2"/>
        <charset val="238"/>
      </rPr>
      <t>of which not possessing benefit rights</t>
    </r>
  </si>
  <si>
    <r>
      <t xml:space="preserve">niepełno-sprawni
</t>
    </r>
    <r>
      <rPr>
        <sz val="8"/>
        <color rgb="FF4D4D4D"/>
        <rFont val="Arial"/>
        <family val="2"/>
        <charset val="238"/>
      </rPr>
      <t>disabled</t>
    </r>
  </si>
  <si>
    <r>
      <t xml:space="preserve">powyżej 
50 roku życia
</t>
    </r>
    <r>
      <rPr>
        <sz val="8"/>
        <color rgb="FF4D4D4D"/>
        <rFont val="Arial"/>
        <family val="2"/>
        <charset val="238"/>
      </rPr>
      <t>over 
50 years</t>
    </r>
  </si>
  <si>
    <r>
      <t xml:space="preserve">W wieku
</t>
    </r>
    <r>
      <rPr>
        <sz val="8"/>
        <color rgb="FF4D4D4D"/>
        <rFont val="Arial"/>
        <family val="2"/>
        <charset val="238"/>
      </rPr>
      <t>By age</t>
    </r>
  </si>
  <si>
    <r>
      <t xml:space="preserve">Z wykształceniem
</t>
    </r>
    <r>
      <rPr>
        <sz val="8"/>
        <color rgb="FF4D4D4D"/>
        <rFont val="Arial"/>
        <family val="2"/>
        <charset val="238"/>
      </rPr>
      <t>With education</t>
    </r>
  </si>
  <si>
    <r>
      <t xml:space="preserve">Według czasu pozostawania bez pracy </t>
    </r>
    <r>
      <rPr>
        <vertAlign val="superscript"/>
        <sz val="8"/>
        <color theme="1"/>
        <rFont val="Arial"/>
        <family val="2"/>
        <charset val="238"/>
      </rPr>
      <t>a</t>
    </r>
    <r>
      <rPr>
        <sz val="8"/>
        <color theme="1"/>
        <rFont val="Arial"/>
        <family val="2"/>
        <charset val="238"/>
      </rPr>
      <t xml:space="preserve">
</t>
    </r>
    <r>
      <rPr>
        <sz val="8"/>
        <color rgb="FF4D4D4D"/>
        <rFont val="Arial"/>
        <family val="2"/>
        <charset val="238"/>
      </rPr>
      <t>By duration of unemployment</t>
    </r>
    <r>
      <rPr>
        <vertAlign val="superscript"/>
        <sz val="8"/>
        <color rgb="FF4D4D4D"/>
        <rFont val="Times New Roman"/>
        <family val="1"/>
        <charset val="238"/>
      </rPr>
      <t xml:space="preserve"> </t>
    </r>
    <r>
      <rPr>
        <vertAlign val="superscript"/>
        <sz val="8"/>
        <color rgb="FF4D4D4D"/>
        <rFont val="Arial"/>
        <family val="2"/>
        <charset val="238"/>
      </rPr>
      <t>a</t>
    </r>
  </si>
  <si>
    <r>
      <t xml:space="preserve">24 lata 
i mniej
</t>
    </r>
    <r>
      <rPr>
        <sz val="8"/>
        <color rgb="FF4D4D4D"/>
        <rFont val="Arial"/>
        <family val="2"/>
        <charset val="238"/>
      </rPr>
      <t>24 years and less</t>
    </r>
  </si>
  <si>
    <r>
      <t xml:space="preserve">policealnym 
i średnim zawodowym
</t>
    </r>
    <r>
      <rPr>
        <sz val="8"/>
        <color rgb="FF4D4D4D"/>
        <rFont val="Arial"/>
        <family val="2"/>
        <charset val="238"/>
      </rPr>
      <t>post-secondary and vocational secondary</t>
    </r>
  </si>
  <si>
    <r>
      <t xml:space="preserve">6 miesięcy i mniej
</t>
    </r>
    <r>
      <rPr>
        <sz val="8"/>
        <color rgb="FF4D4D4D"/>
        <rFont val="Arial"/>
        <family val="2"/>
        <charset val="238"/>
      </rPr>
      <t>6 months and less</t>
    </r>
  </si>
  <si>
    <r>
      <t xml:space="preserve">powyżej 
24 miesięcy </t>
    </r>
    <r>
      <rPr>
        <sz val="8"/>
        <color rgb="FF4D4D4D"/>
        <rFont val="Arial"/>
        <family val="2"/>
        <charset val="238"/>
      </rPr>
      <t>more than 
24 months</t>
    </r>
  </si>
  <si>
    <r>
      <t>Ze stażem</t>
    </r>
    <r>
      <rPr>
        <b/>
        <vertAlign val="superscript"/>
        <sz val="8"/>
        <color theme="1"/>
        <rFont val="Arial"/>
        <family val="2"/>
        <charset val="238"/>
      </rPr>
      <t xml:space="preserve"> </t>
    </r>
    <r>
      <rPr>
        <vertAlign val="superscript"/>
        <sz val="8"/>
        <color theme="1"/>
        <rFont val="Times New Roman"/>
        <family val="1"/>
        <charset val="238"/>
      </rPr>
      <t>a</t>
    </r>
    <r>
      <rPr>
        <sz val="8"/>
        <color theme="1"/>
        <rFont val="Arial"/>
        <family val="2"/>
        <charset val="238"/>
      </rPr>
      <t xml:space="preserve">      </t>
    </r>
    <r>
      <rPr>
        <sz val="8"/>
        <color rgb="FF4D4D4D"/>
        <rFont val="Arial"/>
        <family val="2"/>
        <charset val="238"/>
      </rPr>
      <t xml:space="preserve"> With work seniority</t>
    </r>
    <r>
      <rPr>
        <vertAlign val="superscript"/>
        <sz val="8"/>
        <color rgb="FF4D4D4D"/>
        <rFont val="Times New Roman"/>
        <family val="1"/>
        <charset val="238"/>
      </rPr>
      <t xml:space="preserve"> </t>
    </r>
    <r>
      <rPr>
        <vertAlign val="superscript"/>
        <sz val="8"/>
        <color rgb="FF4D4D4D"/>
        <rFont val="Arial"/>
        <family val="2"/>
        <charset val="238"/>
      </rPr>
      <t>a</t>
    </r>
  </si>
  <si>
    <r>
      <t xml:space="preserve">Miesiące     </t>
    </r>
    <r>
      <rPr>
        <sz val="8"/>
        <color rgb="FF4D4D4D"/>
        <rFont val="Arial"/>
        <family val="2"/>
        <charset val="238"/>
      </rPr>
      <t>Months</t>
    </r>
  </si>
  <si>
    <r>
      <t xml:space="preserve">Liczba osób zatrudnionych w zakładach
</t>
    </r>
    <r>
      <rPr>
        <sz val="8"/>
        <color rgb="FF4D4D4D"/>
        <rFont val="Arial"/>
        <family val="2"/>
        <charset val="238"/>
      </rPr>
      <t>Number of persons working in units</t>
    </r>
  </si>
  <si>
    <r>
      <t xml:space="preserve">objętych badaniem
</t>
    </r>
    <r>
      <rPr>
        <sz val="8"/>
        <color rgb="FF4D4D4D"/>
        <rFont val="Arial"/>
        <family val="2"/>
        <charset val="238"/>
      </rPr>
      <t>covered by the survey</t>
    </r>
  </si>
  <si>
    <r>
      <t xml:space="preserve">w których w ciągu roku zagrożenia
</t>
    </r>
    <r>
      <rPr>
        <sz val="8"/>
        <color rgb="FF4D4D4D"/>
        <rFont val="Arial"/>
        <family val="2"/>
        <charset val="238"/>
      </rPr>
      <t>in which hazards over the year</t>
    </r>
  </si>
  <si>
    <r>
      <t xml:space="preserve">Zagrożenia związane    </t>
    </r>
    <r>
      <rPr>
        <sz val="8"/>
        <color rgb="FF4D4D4D"/>
        <rFont val="Arial"/>
        <family val="2"/>
        <charset val="238"/>
      </rPr>
      <t xml:space="preserve"> Hazard connected with</t>
    </r>
  </si>
  <si>
    <r>
      <t xml:space="preserve">ze środowiskiem pracy
</t>
    </r>
    <r>
      <rPr>
        <sz val="8"/>
        <color rgb="FF4D4D4D"/>
        <rFont val="Arial"/>
        <family val="2"/>
        <charset val="238"/>
      </rPr>
      <t>work environment</t>
    </r>
  </si>
  <si>
    <r>
      <t xml:space="preserve">w tym przez jedną grupę czynników
</t>
    </r>
    <r>
      <rPr>
        <sz val="8"/>
        <color rgb="FF4D4D4D"/>
        <rFont val="Arial"/>
        <family val="2"/>
        <charset val="238"/>
      </rPr>
      <t>of which one group of factors</t>
    </r>
  </si>
  <si>
    <r>
      <t xml:space="preserve">z uciążliwością pracy
</t>
    </r>
    <r>
      <rPr>
        <sz val="8"/>
        <color rgb="FF4D4D4D"/>
        <rFont val="Arial"/>
        <family val="2"/>
        <charset val="238"/>
      </rPr>
      <t>strenuous conditions</t>
    </r>
  </si>
  <si>
    <r>
      <t xml:space="preserve">z czynnikami mechanicznymi
</t>
    </r>
    <r>
      <rPr>
        <sz val="8"/>
        <color rgb="FF4D4D4D"/>
        <rFont val="Arial"/>
        <family val="2"/>
        <charset val="238"/>
      </rPr>
      <t>mechanical factors</t>
    </r>
  </si>
  <si>
    <r>
      <t xml:space="preserve">ze środowiskiem pracy
</t>
    </r>
    <r>
      <rPr>
        <sz val="8"/>
        <color rgb="FF4D4D4D"/>
        <rFont val="Arial"/>
        <family val="2"/>
        <charset val="238"/>
      </rPr>
      <t xml:space="preserve">work environment </t>
    </r>
  </si>
  <si>
    <r>
      <t xml:space="preserve">w tym przez jedną grupę czynników
</t>
    </r>
    <r>
      <rPr>
        <sz val="8"/>
        <color rgb="FF4D4D4D"/>
        <rFont val="Arial"/>
        <family val="2"/>
        <charset val="238"/>
      </rPr>
      <t>of which one group  of factors</t>
    </r>
  </si>
  <si>
    <r>
      <t xml:space="preserve">w tym
</t>
    </r>
    <r>
      <rPr>
        <sz val="8"/>
        <color rgb="FF4D4D4D"/>
        <rFont val="Arial"/>
        <family val="2"/>
        <charset val="238"/>
      </rPr>
      <t>of which</t>
    </r>
  </si>
  <si>
    <r>
      <t xml:space="preserve">w tym niedostateczne oświetlenie stanowisk pracy
</t>
    </r>
    <r>
      <rPr>
        <sz val="8"/>
        <color rgb="FF4D4D4D"/>
        <rFont val="Arial"/>
        <family val="2"/>
        <charset val="238"/>
      </rPr>
      <t>of which threats caused by insufficient lights</t>
    </r>
  </si>
  <si>
    <r>
      <t xml:space="preserve">substancje chemiczne
</t>
    </r>
    <r>
      <rPr>
        <sz val="8"/>
        <color rgb="FF4D4D4D"/>
        <rFont val="Arial"/>
        <family val="2"/>
        <charset val="238"/>
      </rPr>
      <t>chemical substances</t>
    </r>
  </si>
  <si>
    <r>
      <t xml:space="preserve">hałas
</t>
    </r>
    <r>
      <rPr>
        <sz val="8"/>
        <color rgb="FF4D4D4D"/>
        <rFont val="Arial"/>
        <family val="2"/>
        <charset val="238"/>
      </rPr>
      <t>noise</t>
    </r>
  </si>
  <si>
    <r>
      <t xml:space="preserve">wibracje
</t>
    </r>
    <r>
      <rPr>
        <sz val="8"/>
        <color rgb="FF4D4D4D"/>
        <rFont val="Arial"/>
        <family val="2"/>
        <charset val="238"/>
      </rPr>
      <t>vibrations</t>
    </r>
  </si>
  <si>
    <r>
      <t xml:space="preserve">mikroklimat gorący
</t>
    </r>
    <r>
      <rPr>
        <sz val="8"/>
        <color rgb="FF4D4D4D"/>
        <rFont val="Arial"/>
        <family val="2"/>
        <charset val="238"/>
      </rPr>
      <t>hot microclimate</t>
    </r>
  </si>
  <si>
    <r>
      <t xml:space="preserve">mikroklimat zimny
</t>
    </r>
    <r>
      <rPr>
        <sz val="8"/>
        <color rgb="FF4D4D4D"/>
        <rFont val="Arial"/>
        <family val="2"/>
        <charset val="238"/>
      </rPr>
      <t>cold microclimate</t>
    </r>
  </si>
  <si>
    <r>
      <t xml:space="preserve">w tym    </t>
    </r>
    <r>
      <rPr>
        <sz val="8"/>
        <color rgb="FF4D4D4D"/>
        <rFont val="Arial"/>
        <family val="2"/>
        <charset val="238"/>
      </rPr>
      <t xml:space="preserve"> of which</t>
    </r>
  </si>
  <si>
    <r>
      <t>Zatrudnieni</t>
    </r>
    <r>
      <rPr>
        <vertAlign val="superscript"/>
        <sz val="8"/>
        <color theme="1"/>
        <rFont val="Times New Roman"/>
        <family val="1"/>
        <charset val="238"/>
      </rPr>
      <t xml:space="preserve"> </t>
    </r>
    <r>
      <rPr>
        <vertAlign val="superscript"/>
        <sz val="8"/>
        <color theme="1"/>
        <rFont val="Arial"/>
        <family val="2"/>
        <charset val="238"/>
      </rPr>
      <t>1</t>
    </r>
    <r>
      <rPr>
        <sz val="8"/>
        <color theme="1"/>
        <rFont val="Arial"/>
        <family val="2"/>
        <charset val="238"/>
      </rPr>
      <t xml:space="preserve"> w warunkach zagrożenia     </t>
    </r>
    <r>
      <rPr>
        <sz val="8"/>
        <color rgb="FF4D4D4D"/>
        <rFont val="Arial"/>
        <family val="2"/>
        <charset val="238"/>
      </rPr>
      <t xml:space="preserve">Persons working </t>
    </r>
    <r>
      <rPr>
        <vertAlign val="superscript"/>
        <sz val="8"/>
        <color rgb="FF4D4D4D"/>
        <rFont val="Arial"/>
        <family val="2"/>
        <charset val="238"/>
      </rPr>
      <t>1</t>
    </r>
    <r>
      <rPr>
        <vertAlign val="superscript"/>
        <sz val="8"/>
        <color rgb="FF4D4D4D"/>
        <rFont val="Times New Roman"/>
        <family val="1"/>
        <charset val="238"/>
      </rPr>
      <t xml:space="preserve"> </t>
    </r>
    <r>
      <rPr>
        <sz val="8"/>
        <color rgb="FF4D4D4D"/>
        <rFont val="Arial"/>
        <family val="2"/>
        <charset val="238"/>
      </rPr>
      <t>in hazardous conditions</t>
    </r>
    <r>
      <rPr>
        <vertAlign val="superscript"/>
        <sz val="8"/>
        <color rgb="FF4D4D4D"/>
        <rFont val="Times New Roman"/>
        <family val="1"/>
        <charset val="238"/>
      </rPr>
      <t xml:space="preserve"> </t>
    </r>
  </si>
  <si>
    <r>
      <t xml:space="preserve">zlikwidowano lub ograniczono
</t>
    </r>
    <r>
      <rPr>
        <sz val="8"/>
        <color rgb="FF4D4D4D"/>
        <rFont val="Arial"/>
        <family val="2"/>
        <charset val="238"/>
      </rPr>
      <t xml:space="preserve">  eliminated or limited</t>
    </r>
  </si>
  <si>
    <r>
      <t xml:space="preserve">ujawniono (łącznie
z zagrożeniami nowo powstałymi)
</t>
    </r>
    <r>
      <rPr>
        <sz val="8"/>
        <color rgb="FF4D4D4D"/>
        <rFont val="Arial"/>
        <family val="2"/>
        <charset val="238"/>
      </rPr>
      <t>revealed (including newly arisen hazards)</t>
    </r>
  </si>
  <si>
    <r>
      <t xml:space="preserve">zlikwidowano lub ograniczono do poziomu zgodnego z normą
</t>
    </r>
    <r>
      <rPr>
        <sz val="8"/>
        <color rgb="FF4D4D4D"/>
        <rFont val="Arial"/>
        <family val="2"/>
        <charset val="238"/>
      </rPr>
      <t>eliminated or limited up to the acceptable norms</t>
    </r>
  </si>
  <si>
    <r>
      <t xml:space="preserve">ograniczono
</t>
    </r>
    <r>
      <rPr>
        <sz val="8"/>
        <color rgb="FF4D4D4D"/>
        <rFont val="Arial"/>
        <family val="2"/>
        <charset val="238"/>
      </rPr>
      <t>limited</t>
    </r>
  </si>
  <si>
    <r>
      <t xml:space="preserve">zlikwidowano lub ograniczono
</t>
    </r>
    <r>
      <rPr>
        <sz val="8"/>
        <color rgb="FF4D4D4D"/>
        <rFont val="Arial"/>
        <family val="2"/>
        <charset val="238"/>
      </rPr>
      <t xml:space="preserve">   eliminated or limited</t>
    </r>
  </si>
  <si>
    <r>
      <t xml:space="preserve">ujawniono (łącznie 
z zagrożeniami nowo powstałymi)
</t>
    </r>
    <r>
      <rPr>
        <sz val="8"/>
        <color rgb="FF4D4D4D"/>
        <rFont val="Arial"/>
        <family val="2"/>
        <charset val="238"/>
      </rPr>
      <t>revealed (including newly arisen hazards)</t>
    </r>
  </si>
  <si>
    <r>
      <t xml:space="preserve">zlikwidowano lub ograniczono
</t>
    </r>
    <r>
      <rPr>
        <sz val="8"/>
        <color rgb="FF4D4D4D"/>
        <rFont val="Arial"/>
        <family val="2"/>
        <charset val="238"/>
      </rPr>
      <t xml:space="preserve"> eliminated or limited</t>
    </r>
  </si>
  <si>
    <r>
      <t xml:space="preserve">zlikwidowano lub ograniczono 
</t>
    </r>
    <r>
      <rPr>
        <sz val="8"/>
        <color rgb="FF4D4D4D"/>
        <rFont val="Arial"/>
        <family val="2"/>
        <charset val="238"/>
      </rPr>
      <t>eliminated or limited</t>
    </r>
  </si>
  <si>
    <r>
      <t xml:space="preserve">Wypadki
</t>
    </r>
    <r>
      <rPr>
        <sz val="8"/>
        <color rgb="FF4D4D4D"/>
        <rFont val="Arial"/>
        <family val="2"/>
        <charset val="238"/>
      </rPr>
      <t>Accidents</t>
    </r>
  </si>
  <si>
    <r>
      <t xml:space="preserve">Poszkodowani w wypadkach
</t>
    </r>
    <r>
      <rPr>
        <sz val="8"/>
        <color rgb="FF4D4D4D"/>
        <rFont val="Arial"/>
        <family val="2"/>
        <charset val="238"/>
      </rPr>
      <t>Personal injured in accidents</t>
    </r>
  </si>
  <si>
    <r>
      <t xml:space="preserve">w tym zbiorowe
</t>
    </r>
    <r>
      <rPr>
        <sz val="8"/>
        <color rgb="FF4D4D4D"/>
        <rFont val="Arial"/>
        <family val="2"/>
        <charset val="238"/>
      </rPr>
      <t>of which mass</t>
    </r>
  </si>
  <si>
    <r>
      <t xml:space="preserve">w tym zbiorowych   </t>
    </r>
    <r>
      <rPr>
        <sz val="8"/>
        <color rgb="FF4D4D4D"/>
        <rFont val="Arial"/>
        <family val="2"/>
        <charset val="238"/>
      </rPr>
      <t xml:space="preserve">  of which mass</t>
    </r>
  </si>
  <si>
    <r>
      <t>wytwarzanie i zaopatrywanie  
   w energię elektryczną, gaz,  
   parę wodną i gorącą wodę</t>
    </r>
    <r>
      <rPr>
        <vertAlign val="superscript"/>
        <sz val="8"/>
        <color theme="1"/>
        <rFont val="Arial"/>
        <family val="2"/>
        <charset val="238"/>
      </rPr>
      <t xml:space="preserve"> Δ</t>
    </r>
    <r>
      <rPr>
        <sz val="8"/>
        <color theme="1"/>
        <rFont val="Arial"/>
        <family val="2"/>
        <charset val="238"/>
      </rPr>
      <t xml:space="preserve"> </t>
    </r>
  </si>
  <si>
    <t xml:space="preserve">a Bez wypadków w gospodarstwach indywidualnych w rolnictwie. b Bez osób poszkodowanych w wypadkach śmiertelnych oraz bez liczby dni niezdolności do pracy dla tych osób. </t>
  </si>
  <si>
    <r>
      <t xml:space="preserve">Poszkodowani 
</t>
    </r>
    <r>
      <rPr>
        <sz val="8"/>
        <color rgb="FF4D4D4D"/>
        <rFont val="Arial"/>
        <family val="2"/>
        <charset val="238"/>
      </rPr>
      <t>Persons injured</t>
    </r>
  </si>
  <si>
    <r>
      <t xml:space="preserve">Wydarzenia będące odchyleniem od stanu normalnego  
</t>
    </r>
    <r>
      <rPr>
        <sz val="8"/>
        <color rgb="FF4D4D4D"/>
        <rFont val="Arial"/>
        <family val="2"/>
        <charset val="238"/>
      </rPr>
      <t>Deviation</t>
    </r>
  </si>
  <si>
    <r>
      <t xml:space="preserve">odchylenie związane z elektrycznością
</t>
    </r>
    <r>
      <rPr>
        <sz val="8"/>
        <color rgb="FF4D4D4D"/>
        <rFont val="Arial"/>
        <family val="2"/>
        <charset val="238"/>
      </rPr>
      <t>deviation due to electrical problems</t>
    </r>
  </si>
  <si>
    <r>
      <t xml:space="preserve">wybuch
</t>
    </r>
    <r>
      <rPr>
        <sz val="8"/>
        <color rgb="FF4D4D4D"/>
        <rFont val="Arial"/>
        <family val="2"/>
        <charset val="238"/>
      </rPr>
      <t>explosion</t>
    </r>
  </si>
  <si>
    <r>
      <t xml:space="preserve">pożar, zapłon
</t>
    </r>
    <r>
      <rPr>
        <sz val="8"/>
        <color rgb="FF4D4D4D"/>
        <rFont val="Arial"/>
        <family val="2"/>
        <charset val="238"/>
      </rPr>
      <t>fire, flare up</t>
    </r>
  </si>
  <si>
    <r>
      <t xml:space="preserve">ześliźnięcie się, upadek, załamanie czynnika materialnego
</t>
    </r>
    <r>
      <rPr>
        <sz val="8"/>
        <color rgb="FF4D4D4D"/>
        <rFont val="Arial"/>
        <family val="2"/>
        <charset val="238"/>
      </rPr>
      <t>slipping, fall, collapse of material agent</t>
    </r>
  </si>
  <si>
    <r>
      <t xml:space="preserve">(uderzenie poszkodowanego)
z góry
</t>
    </r>
    <r>
      <rPr>
        <sz val="8"/>
        <color rgb="FF4D4D4D"/>
        <rFont val="Arial"/>
        <family val="2"/>
        <charset val="238"/>
      </rPr>
      <t>from above</t>
    </r>
  </si>
  <si>
    <r>
      <t xml:space="preserve">(wciągnięcie poszkodowanego) do dołu
</t>
    </r>
    <r>
      <rPr>
        <sz val="8"/>
        <color rgb="FF4D4D4D"/>
        <rFont val="Arial"/>
        <family val="2"/>
        <charset val="238"/>
      </rPr>
      <t>from below</t>
    </r>
  </si>
  <si>
    <r>
      <t xml:space="preserve">na tym samym poziomie
</t>
    </r>
    <r>
      <rPr>
        <sz val="8"/>
        <color rgb="FF4D4D4D"/>
        <rFont val="Arial"/>
        <family val="2"/>
        <charset val="238"/>
      </rPr>
      <t>on the same level</t>
    </r>
  </si>
  <si>
    <r>
      <t xml:space="preserve">z wysokości
</t>
    </r>
    <r>
      <rPr>
        <sz val="8"/>
        <color rgb="FF4D4D4D"/>
        <rFont val="Arial"/>
        <family val="2"/>
        <charset val="238"/>
      </rPr>
      <t>to a lower level</t>
    </r>
  </si>
  <si>
    <r>
      <t xml:space="preserve">Wydarzenia powodujące uraz
</t>
    </r>
    <r>
      <rPr>
        <sz val="8"/>
        <color rgb="FF4D4D4D"/>
        <rFont val="Arial"/>
        <family val="2"/>
        <charset val="238"/>
      </rPr>
      <t>Contact-mode of injury</t>
    </r>
  </si>
  <si>
    <r>
      <t xml:space="preserve">kontakt z prądem elektrycznym, temperaturą, niebezpiecznymi substancjami i preparatami chemicznymi
</t>
    </r>
    <r>
      <rPr>
        <sz val="8"/>
        <color rgb="FF4D4D4D"/>
        <rFont val="Arial"/>
        <family val="2"/>
        <charset val="238"/>
      </rPr>
      <t>contact with electrical voltage, temperature, hazardous substances and chemicals</t>
    </r>
  </si>
  <si>
    <r>
      <t xml:space="preserve">tonięcie, zakopanie, zamknięcie
</t>
    </r>
    <r>
      <rPr>
        <sz val="8"/>
        <color rgb="FF4D4D4D"/>
        <rFont val="Arial"/>
        <family val="2"/>
        <charset val="238"/>
      </rPr>
      <t>drowned, buried, enveloped</t>
    </r>
  </si>
  <si>
    <r>
      <t xml:space="preserve">zderzenie z/ uderzenie 
w nieruchomy obiekt
</t>
    </r>
    <r>
      <rPr>
        <sz val="8"/>
        <color rgb="FF4D4D4D"/>
        <rFont val="Arial"/>
        <family val="2"/>
        <charset val="238"/>
      </rPr>
      <t>horizontal or vertical impact with or against a stationary object</t>
    </r>
    <r>
      <rPr>
        <sz val="8"/>
        <color theme="1"/>
        <rFont val="Arial"/>
        <family val="2"/>
        <charset val="238"/>
      </rPr>
      <t xml:space="preserve">
</t>
    </r>
  </si>
  <si>
    <r>
      <t xml:space="preserve">uderzenie przez obiekt w ruchu 
</t>
    </r>
    <r>
      <rPr>
        <sz val="8"/>
        <color rgb="FF4D4D4D"/>
        <rFont val="Arial"/>
        <family val="2"/>
        <charset val="238"/>
      </rPr>
      <t>struck by object in motion, collision</t>
    </r>
  </si>
  <si>
    <r>
      <t xml:space="preserve">uwięzienie, zmiażdżenie
</t>
    </r>
    <r>
      <rPr>
        <sz val="8"/>
        <color rgb="FF4D4D4D"/>
        <rFont val="Arial"/>
        <family val="2"/>
        <charset val="238"/>
      </rPr>
      <t>trapped, crushed</t>
    </r>
  </si>
  <si>
    <r>
      <t xml:space="preserve">obciążenie psychiczne lub fizyczne </t>
    </r>
    <r>
      <rPr>
        <vertAlign val="superscript"/>
        <sz val="8"/>
        <color theme="1"/>
        <rFont val="Arial"/>
        <family val="2"/>
        <charset val="238"/>
      </rPr>
      <t>b</t>
    </r>
    <r>
      <rPr>
        <sz val="8"/>
        <color theme="1"/>
        <rFont val="Arial"/>
        <family val="2"/>
        <charset val="238"/>
      </rPr>
      <t xml:space="preserve">
</t>
    </r>
    <r>
      <rPr>
        <sz val="8"/>
        <color rgb="FF4D4D4D"/>
        <rFont val="Arial"/>
        <family val="2"/>
        <charset val="238"/>
      </rPr>
      <t xml:space="preserve">mental or physical stress </t>
    </r>
    <r>
      <rPr>
        <vertAlign val="superscript"/>
        <sz val="8"/>
        <color rgb="FF4D4D4D"/>
        <rFont val="Arial"/>
        <family val="2"/>
        <charset val="238"/>
      </rPr>
      <t>b</t>
    </r>
  </si>
  <si>
    <r>
      <t xml:space="preserve">przejaw agresji ze strony człowieka lub zwierzęcia
</t>
    </r>
    <r>
      <rPr>
        <sz val="8"/>
        <color rgb="FF4D4D4D"/>
        <rFont val="Arial"/>
        <family val="2"/>
        <charset val="238"/>
      </rPr>
      <t>human or animal aggression</t>
    </r>
    <r>
      <rPr>
        <sz val="8"/>
        <color theme="1"/>
        <rFont val="Arial"/>
        <family val="2"/>
        <charset val="238"/>
      </rPr>
      <t xml:space="preserve"> </t>
    </r>
  </si>
  <si>
    <r>
      <t xml:space="preserve">pozostałe wydarzenia
</t>
    </r>
    <r>
      <rPr>
        <sz val="8"/>
        <color rgb="FF4D4D4D"/>
        <rFont val="Arial"/>
        <family val="2"/>
        <charset val="238"/>
      </rPr>
      <t>other contacts</t>
    </r>
  </si>
  <si>
    <r>
      <t xml:space="preserve">razem
</t>
    </r>
    <r>
      <rPr>
        <sz val="8"/>
        <color rgb="FF4D4D4D"/>
        <rFont val="Arial"/>
        <family val="2"/>
        <charset val="238"/>
      </rPr>
      <t xml:space="preserve"> total</t>
    </r>
  </si>
  <si>
    <r>
      <t xml:space="preserve">w tym z niebezpiecz-nymi substancjami chemicznymi
</t>
    </r>
    <r>
      <rPr>
        <sz val="8"/>
        <color rgb="FF4D4D4D"/>
        <rFont val="Arial"/>
        <family val="2"/>
        <charset val="238"/>
      </rPr>
      <t>of which with hazardous chemical substances</t>
    </r>
  </si>
  <si>
    <r>
      <t xml:space="preserve">w tym 
</t>
    </r>
    <r>
      <rPr>
        <sz val="8"/>
        <color rgb="FF4D4D4D"/>
        <rFont val="Arial"/>
        <family val="2"/>
        <charset val="238"/>
      </rPr>
      <t>of which</t>
    </r>
  </si>
  <si>
    <r>
      <t xml:space="preserve">w tym kontakt 
z przedmiotem ostrym
</t>
    </r>
    <r>
      <rPr>
        <sz val="8"/>
        <color rgb="FF4D4D4D"/>
        <rFont val="Arial"/>
        <family val="2"/>
        <charset val="238"/>
      </rPr>
      <t>of which contact with sharp material agent</t>
    </r>
  </si>
  <si>
    <r>
      <t xml:space="preserve">w tym obciążenie układu mięśniowo-szkieletowego
</t>
    </r>
    <r>
      <rPr>
        <sz val="8"/>
        <color rgb="FF4D4D4D"/>
        <rFont val="Arial"/>
        <family val="2"/>
        <charset val="238"/>
      </rPr>
      <t>of which physical stress on the musculoskeletal system</t>
    </r>
  </si>
  <si>
    <r>
      <t xml:space="preserve">przez spadający obiekt
</t>
    </r>
    <r>
      <rPr>
        <sz val="8"/>
        <color rgb="FF4D4D4D"/>
        <rFont val="Arial"/>
        <family val="2"/>
        <charset val="238"/>
      </rPr>
      <t>struck – by falling object</t>
    </r>
  </si>
  <si>
    <r>
      <t xml:space="preserve">przez poruszający się lub transportowany obiekt
</t>
    </r>
    <r>
      <rPr>
        <sz val="8"/>
        <color rgb="FF4D4D4D"/>
        <rFont val="Arial"/>
        <family val="2"/>
        <charset val="238"/>
      </rPr>
      <t>by moving or transported object</t>
    </r>
  </si>
  <si>
    <r>
      <t xml:space="preserve">Niewłaściwy stan czynnika materialnego
</t>
    </r>
    <r>
      <rPr>
        <sz val="8"/>
        <color rgb="FF4D4D4D"/>
        <rFont val="Arial"/>
        <family val="2"/>
        <charset val="238"/>
      </rPr>
      <t>Inappropriate condition of material objects/agents</t>
    </r>
  </si>
  <si>
    <r>
      <t xml:space="preserve">Niewłaściwa organizacja
</t>
    </r>
    <r>
      <rPr>
        <sz val="8"/>
        <color rgb="FF4D4D4D"/>
        <rFont val="Arial"/>
        <family val="2"/>
        <charset val="238"/>
      </rPr>
      <t>Inappropriate organization of</t>
    </r>
  </si>
  <si>
    <r>
      <t xml:space="preserve">Brak lub niewłaściwe posługiwanie się czynnikiem materialnym
</t>
    </r>
    <r>
      <rPr>
        <sz val="8"/>
        <color rgb="FF4D4D4D"/>
        <rFont val="Arial"/>
        <family val="2"/>
        <charset val="238"/>
      </rPr>
      <t>Absence or inappropriate use of material objects/agents</t>
    </r>
  </si>
  <si>
    <r>
      <t xml:space="preserve">Nieużywanie sprzętu ochronnego
</t>
    </r>
    <r>
      <rPr>
        <sz val="8"/>
        <color rgb="FF4D4D4D"/>
        <rFont val="Arial"/>
        <family val="2"/>
        <charset val="238"/>
      </rPr>
      <t>Not using protective equipment</t>
    </r>
  </si>
  <si>
    <r>
      <t xml:space="preserve">Niewłaściwe samowolne zachowanie się pracownika
</t>
    </r>
    <r>
      <rPr>
        <sz val="8"/>
        <color rgb="FF4D4D4D"/>
        <rFont val="Arial"/>
        <family val="2"/>
        <charset val="238"/>
      </rPr>
      <t>Inappropriate wilful employee action</t>
    </r>
  </si>
  <si>
    <r>
      <t xml:space="preserve">Nieprawidłowe zachowanie się pracownika
</t>
    </r>
    <r>
      <rPr>
        <sz val="8"/>
        <color rgb="FF4D4D4D"/>
        <rFont val="Arial"/>
        <family val="2"/>
        <charset val="238"/>
      </rPr>
      <t>Incorrect employee action</t>
    </r>
  </si>
  <si>
    <r>
      <t xml:space="preserve">pracy
</t>
    </r>
    <r>
      <rPr>
        <sz val="8"/>
        <color rgb="FF4D4D4D"/>
        <rFont val="Arial"/>
        <family val="2"/>
        <charset val="238"/>
      </rPr>
      <t>work</t>
    </r>
  </si>
  <si>
    <r>
      <t xml:space="preserve">stanowiska pracy
</t>
    </r>
    <r>
      <rPr>
        <sz val="8"/>
        <color rgb="FF4D4D4D"/>
        <rFont val="Arial"/>
        <family val="2"/>
        <charset val="238"/>
      </rPr>
      <t>work post</t>
    </r>
  </si>
  <si>
    <r>
      <t xml:space="preserve">Z liczby ogółem 
</t>
    </r>
    <r>
      <rPr>
        <sz val="8"/>
        <color rgb="FF4D4D4D"/>
        <rFont val="Arial"/>
        <family val="2"/>
        <charset val="238"/>
      </rPr>
      <t>Of grand total number</t>
    </r>
  </si>
  <si>
    <r>
      <t xml:space="preserve">przemysł
</t>
    </r>
    <r>
      <rPr>
        <sz val="8"/>
        <color rgb="FF4D4D4D"/>
        <rFont val="Arial"/>
        <family val="2"/>
        <charset val="238"/>
      </rPr>
      <t>industry</t>
    </r>
  </si>
  <si>
    <r>
      <t xml:space="preserve">budownictwo
</t>
    </r>
    <r>
      <rPr>
        <sz val="8"/>
        <color rgb="FF4D4D4D"/>
        <rFont val="Arial"/>
        <family val="2"/>
        <charset val="238"/>
      </rPr>
      <t>construction</t>
    </r>
  </si>
  <si>
    <r>
      <t xml:space="preserve">handel; naprawa pojazdów samochodo-wych </t>
    </r>
    <r>
      <rPr>
        <vertAlign val="superscript"/>
        <sz val="8"/>
        <color theme="1"/>
        <rFont val="Arial"/>
        <family val="2"/>
        <charset val="238"/>
      </rPr>
      <t xml:space="preserve"> Δ</t>
    </r>
    <r>
      <rPr>
        <sz val="8"/>
        <color theme="1"/>
        <rFont val="Arial"/>
        <family val="2"/>
        <charset val="238"/>
      </rPr>
      <t xml:space="preserve">
 </t>
    </r>
    <r>
      <rPr>
        <sz val="8"/>
        <color rgb="FF4D4D4D"/>
        <rFont val="Arial"/>
        <family val="2"/>
        <charset val="238"/>
      </rPr>
      <t>trade; repair of motor vehicles</t>
    </r>
    <r>
      <rPr>
        <vertAlign val="superscript"/>
        <sz val="8"/>
        <color rgb="FF4D4D4D"/>
        <rFont val="Arial"/>
        <family val="2"/>
        <charset val="238"/>
      </rPr>
      <t xml:space="preserve">Δ </t>
    </r>
  </si>
  <si>
    <r>
      <t xml:space="preserve">transport
i gospodarka magazynowa
</t>
    </r>
    <r>
      <rPr>
        <sz val="8"/>
        <color rgb="FF4D4D4D"/>
        <rFont val="Arial"/>
        <family val="2"/>
        <charset val="238"/>
      </rPr>
      <t>transportation and storage</t>
    </r>
  </si>
  <si>
    <r>
      <t xml:space="preserve">w tym przetwórstwo przemysłowe
</t>
    </r>
    <r>
      <rPr>
        <sz val="8"/>
        <color rgb="FF4D4D4D"/>
        <rFont val="Arial"/>
        <family val="2"/>
        <charset val="238"/>
      </rPr>
      <t>of which manufacturing</t>
    </r>
  </si>
  <si>
    <r>
      <t xml:space="preserve">W wieku    </t>
    </r>
    <r>
      <rPr>
        <sz val="8"/>
        <color rgb="FF4D4D4D"/>
        <rFont val="Arial"/>
        <family val="2"/>
        <charset val="238"/>
      </rPr>
      <t xml:space="preserve"> At age</t>
    </r>
  </si>
  <si>
    <r>
      <t xml:space="preserve">17 lat i mniej
</t>
    </r>
    <r>
      <rPr>
        <sz val="8"/>
        <color rgb="FF4D4D4D"/>
        <rFont val="Arial"/>
        <family val="2"/>
        <charset val="238"/>
      </rPr>
      <t>17 years and less</t>
    </r>
  </si>
  <si>
    <r>
      <t xml:space="preserve">65 lat i więcej
</t>
    </r>
    <r>
      <rPr>
        <sz val="8"/>
        <color rgb="FF4D4D4D"/>
        <rFont val="Arial"/>
        <family val="2"/>
        <charset val="238"/>
      </rPr>
      <t>65 years and more</t>
    </r>
  </si>
  <si>
    <r>
      <t>a Excluding accidents in private farms in agriculture.</t>
    </r>
    <r>
      <rPr>
        <sz val="10"/>
        <color rgb="FF4D4D4D"/>
        <rFont val="Arial"/>
        <family val="2"/>
        <charset val="238"/>
      </rPr>
      <t xml:space="preserve"> </t>
    </r>
  </si>
  <si>
    <r>
      <t xml:space="preserve">31 lat i więcej
</t>
    </r>
    <r>
      <rPr>
        <sz val="8"/>
        <color rgb="FF4D4D4D"/>
        <rFont val="Arial"/>
        <family val="2"/>
        <charset val="238"/>
      </rPr>
      <t>31 years and more</t>
    </r>
  </si>
  <si>
    <r>
      <t xml:space="preserve">21 dni ale mniej niż 1 miesiąc
</t>
    </r>
    <r>
      <rPr>
        <sz val="8"/>
        <color rgb="FF4D4D4D"/>
        <rFont val="Arial"/>
        <family val="2"/>
        <charset val="238"/>
      </rPr>
      <t>21 days but less than 1 month</t>
    </r>
  </si>
  <si>
    <r>
      <t>1 miesiąc</t>
    </r>
    <r>
      <rPr>
        <vertAlign val="superscript"/>
        <sz val="8"/>
        <color theme="1"/>
        <rFont val="Arial"/>
        <family val="2"/>
        <charset val="238"/>
      </rPr>
      <t xml:space="preserve"> c</t>
    </r>
    <r>
      <rPr>
        <sz val="8"/>
        <color theme="1"/>
        <rFont val="Arial"/>
        <family val="2"/>
        <charset val="238"/>
      </rPr>
      <t xml:space="preserve"> ale mniej niż 3 miesiące
</t>
    </r>
    <r>
      <rPr>
        <sz val="8"/>
        <color rgb="FF4D4D4D"/>
        <rFont val="Arial"/>
        <family val="2"/>
        <charset val="238"/>
      </rPr>
      <t>1 month</t>
    </r>
    <r>
      <rPr>
        <vertAlign val="superscript"/>
        <sz val="8"/>
        <color rgb="FF4D4D4D"/>
        <rFont val="Arial"/>
        <family val="2"/>
        <charset val="238"/>
      </rPr>
      <t> c</t>
    </r>
    <r>
      <rPr>
        <sz val="8"/>
        <color rgb="FF4D4D4D"/>
        <rFont val="Arial"/>
        <family val="2"/>
        <charset val="238"/>
      </rPr>
      <t xml:space="preserve"> but less than 3 months</t>
    </r>
  </si>
  <si>
    <r>
      <t xml:space="preserve">3 miesiące ale mniej niż 6 miesięcy
</t>
    </r>
    <r>
      <rPr>
        <sz val="8"/>
        <color rgb="FF4D4D4D"/>
        <rFont val="Arial"/>
        <family val="2"/>
        <charset val="238"/>
      </rPr>
      <t>3 months but less than 
6 months</t>
    </r>
  </si>
  <si>
    <r>
      <t xml:space="preserve">6 miesięcy 
i więcej
</t>
    </r>
    <r>
      <rPr>
        <sz val="8"/>
        <color rgb="FF4D4D4D"/>
        <rFont val="Arial"/>
        <family val="2"/>
        <charset val="238"/>
      </rPr>
      <t>6 months and more</t>
    </r>
  </si>
  <si>
    <r>
      <t xml:space="preserve">dni    </t>
    </r>
    <r>
      <rPr>
        <sz val="8"/>
        <color rgb="FF4D4D4D"/>
        <rFont val="Arial"/>
        <family val="2"/>
        <charset val="238"/>
      </rPr>
      <t xml:space="preserve"> days</t>
    </r>
  </si>
  <si>
    <r>
      <t xml:space="preserve">500 i więcej
</t>
    </r>
    <r>
      <rPr>
        <sz val="8"/>
        <color rgb="FF4D4D4D"/>
        <rFont val="Arial"/>
        <family val="2"/>
        <charset val="238"/>
      </rPr>
      <t>and more</t>
    </r>
  </si>
  <si>
    <t xml:space="preserve">
SPECIFICATION</t>
  </si>
  <si>
    <r>
      <t xml:space="preserve">w % przeciętnego wynagrodzenia ogółem
</t>
    </r>
    <r>
      <rPr>
        <sz val="8"/>
        <color rgb="FF4D4D4D"/>
        <rFont val="Arial"/>
        <family val="2"/>
        <charset val="238"/>
      </rPr>
      <t>in % of total average gross wages and salaries</t>
    </r>
  </si>
  <si>
    <r>
      <t xml:space="preserve">W tym     </t>
    </r>
    <r>
      <rPr>
        <sz val="8"/>
        <color rgb="FF4D4D4D"/>
        <rFont val="Arial"/>
        <family val="2"/>
        <charset val="238"/>
      </rPr>
      <t xml:space="preserve"> Of which </t>
    </r>
  </si>
  <si>
    <r>
      <t xml:space="preserve">handel; naprawa pojazdów samochodowych </t>
    </r>
    <r>
      <rPr>
        <vertAlign val="superscript"/>
        <sz val="8"/>
        <color theme="1"/>
        <rFont val="Arial"/>
        <family val="2"/>
        <charset val="238"/>
      </rPr>
      <t>Δ </t>
    </r>
    <r>
      <rPr>
        <sz val="8"/>
        <color theme="1"/>
        <rFont val="Arial"/>
        <family val="2"/>
        <charset val="238"/>
      </rPr>
      <t xml:space="preserve"> </t>
    </r>
    <r>
      <rPr>
        <sz val="8"/>
        <color rgb="FF4D4D4D"/>
        <rFont val="Arial"/>
        <family val="2"/>
        <charset val="238"/>
      </rPr>
      <t xml:space="preserve">trade; repair of motor vehicles </t>
    </r>
    <r>
      <rPr>
        <vertAlign val="superscript"/>
        <sz val="8"/>
        <color rgb="FF4D4D4D"/>
        <rFont val="Arial"/>
        <family val="2"/>
        <charset val="238"/>
      </rPr>
      <t>Δ</t>
    </r>
  </si>
  <si>
    <r>
      <t xml:space="preserve">opieka zdrowotna i pomoc społeczna
</t>
    </r>
    <r>
      <rPr>
        <sz val="8"/>
        <color rgb="FF4D4D4D"/>
        <rFont val="Arial"/>
        <family val="2"/>
        <charset val="238"/>
      </rPr>
      <t>human health and social work activities</t>
    </r>
  </si>
  <si>
    <r>
      <t xml:space="preserve">Rolnictwo, leśnictwo, łowiectwo i rybactwo
</t>
    </r>
    <r>
      <rPr>
        <sz val="8"/>
        <color rgb="FF4D4D4D"/>
        <rFont val="Arial"/>
        <family val="2"/>
        <charset val="238"/>
      </rPr>
      <t>Agriculture, forestry and fishing</t>
    </r>
  </si>
  <si>
    <r>
      <t>Handel; naprawa pojazdów samochodowych</t>
    </r>
    <r>
      <rPr>
        <vertAlign val="superscript"/>
        <sz val="8"/>
        <color theme="1"/>
        <rFont val="Arial"/>
        <family val="2"/>
        <charset val="238"/>
      </rPr>
      <t xml:space="preserve"> Δ</t>
    </r>
    <r>
      <rPr>
        <sz val="8"/>
        <color theme="1"/>
        <rFont val="Arial"/>
        <family val="2"/>
        <charset val="238"/>
      </rPr>
      <t>; transport
i gospodarka magazynowa; zakwaterowanie
i gastronomia</t>
    </r>
    <r>
      <rPr>
        <vertAlign val="superscript"/>
        <sz val="8"/>
        <color theme="1"/>
        <rFont val="Arial"/>
        <family val="2"/>
        <charset val="238"/>
      </rPr>
      <t xml:space="preserve"> Δ</t>
    </r>
    <r>
      <rPr>
        <sz val="8"/>
        <color theme="1"/>
        <rFont val="Arial"/>
        <family val="2"/>
        <charset val="238"/>
      </rPr>
      <t xml:space="preserve">; informacja
i komunikacja
</t>
    </r>
    <r>
      <rPr>
        <sz val="8"/>
        <color rgb="FF4D4D4D"/>
        <rFont val="Arial"/>
        <family val="2"/>
        <charset val="238"/>
      </rPr>
      <t xml:space="preserve">Trade; repair of motor vehicles </t>
    </r>
    <r>
      <rPr>
        <vertAlign val="superscript"/>
        <sz val="8"/>
        <color rgb="FF4D4D4D"/>
        <rFont val="Arial"/>
        <family val="2"/>
        <charset val="238"/>
      </rPr>
      <t>Δ</t>
    </r>
    <r>
      <rPr>
        <sz val="8"/>
        <color rgb="FF4D4D4D"/>
        <rFont val="Arial"/>
        <family val="2"/>
        <charset val="238"/>
      </rPr>
      <t xml:space="preserve">; transportation and storage; accommodation and catering </t>
    </r>
    <r>
      <rPr>
        <vertAlign val="superscript"/>
        <sz val="8"/>
        <color rgb="FF4D4D4D"/>
        <rFont val="Arial"/>
        <family val="2"/>
        <charset val="238"/>
      </rPr>
      <t>Δ</t>
    </r>
    <r>
      <rPr>
        <sz val="8"/>
        <color rgb="FF4D4D4D"/>
        <rFont val="Arial"/>
        <family val="2"/>
        <charset val="238"/>
      </rPr>
      <t>; information and communication</t>
    </r>
  </si>
  <si>
    <r>
      <t>Działalność finansowa
i ubezpieczeniowa; obsługa rynku nieruchomości </t>
    </r>
    <r>
      <rPr>
        <vertAlign val="superscript"/>
        <sz val="8"/>
        <color theme="1"/>
        <rFont val="Arial"/>
        <family val="2"/>
        <charset val="238"/>
      </rPr>
      <t xml:space="preserve">Δ </t>
    </r>
    <r>
      <rPr>
        <sz val="8"/>
        <color theme="1"/>
        <rFont val="Arial"/>
        <family val="2"/>
        <charset val="238"/>
      </rPr>
      <t xml:space="preserve">oraz pozostałe usługi
</t>
    </r>
    <r>
      <rPr>
        <sz val="8"/>
        <color rgb="FF4D4D4D"/>
        <rFont val="Arial"/>
        <family val="2"/>
        <charset val="238"/>
      </rPr>
      <t>Financial and insurance activities; real estate activities and other services</t>
    </r>
  </si>
  <si>
    <r>
      <t xml:space="preserve">pyły
</t>
    </r>
    <r>
      <rPr>
        <sz val="8"/>
        <color rgb="FF4D4D4D"/>
        <rFont val="Arial"/>
        <family val="2"/>
        <charset val="238"/>
      </rPr>
      <t>dusts</t>
    </r>
  </si>
  <si>
    <t xml:space="preserve">1 Liczeni tyle razy, na ile czynników szkodliwych są narażeni. </t>
  </si>
  <si>
    <t>Stan w dniu 31 grudnia</t>
  </si>
  <si>
    <t xml:space="preserve">   Stan w dniu 31 grudnia</t>
  </si>
  <si>
    <t xml:space="preserve"> Stan w dniu 31 grudnia</t>
  </si>
  <si>
    <t xml:space="preserve">Stan w dniu 31 grudnia </t>
  </si>
  <si>
    <r>
      <t>w zł</t>
    </r>
    <r>
      <rPr>
        <sz val="8"/>
        <color rgb="FF4D4D4D"/>
        <rFont val="Arial"/>
        <family val="2"/>
        <charset val="238"/>
      </rPr>
      <t xml:space="preserve">
in PLN</t>
    </r>
  </si>
  <si>
    <r>
      <t>W tym bez nagród rocznych</t>
    </r>
    <r>
      <rPr>
        <vertAlign val="superscript"/>
        <sz val="8"/>
        <color theme="1"/>
        <rFont val="Arial"/>
        <family val="2"/>
        <charset val="238"/>
      </rPr>
      <t xml:space="preserve"> b</t>
    </r>
    <r>
      <rPr>
        <sz val="8"/>
        <color theme="1"/>
        <rFont val="Arial"/>
        <family val="2"/>
        <charset val="238"/>
      </rPr>
      <t xml:space="preserve"> w zł
</t>
    </r>
    <r>
      <rPr>
        <sz val="8"/>
        <color rgb="FF4D4D4D"/>
        <rFont val="Arial"/>
        <family val="2"/>
        <charset val="238"/>
      </rPr>
      <t>Of which excluding annual bonuses</t>
    </r>
    <r>
      <rPr>
        <vertAlign val="superscript"/>
        <sz val="8"/>
        <color rgb="FF4D4D4D"/>
        <rFont val="Arial"/>
        <family val="2"/>
        <charset val="238"/>
      </rPr>
      <t xml:space="preserve"> b</t>
    </r>
    <r>
      <rPr>
        <sz val="8"/>
        <color rgb="FF4D4D4D"/>
        <rFont val="Arial"/>
        <family val="2"/>
        <charset val="238"/>
      </rPr>
      <t xml:space="preserve"> in PLN</t>
    </r>
  </si>
  <si>
    <r>
      <t xml:space="preserve">w zł  </t>
    </r>
    <r>
      <rPr>
        <sz val="8"/>
        <color rgb="FF4D4D4D"/>
        <rFont val="Arial"/>
        <family val="2"/>
        <charset val="238"/>
      </rPr>
      <t xml:space="preserve">   in PLN</t>
    </r>
  </si>
  <si>
    <r>
      <t xml:space="preserve">w zł   </t>
    </r>
    <r>
      <rPr>
        <sz val="8"/>
        <color rgb="FF4D4D4D"/>
        <rFont val="Arial"/>
        <family val="2"/>
        <charset val="238"/>
      </rPr>
      <t xml:space="preserve">  in PLN</t>
    </r>
  </si>
  <si>
    <t xml:space="preserve">Specjaliści nauk biologicznych i dziedzin pokrewnych </t>
  </si>
  <si>
    <t xml:space="preserve">Technicy nauk fizycznych, chemicznych i technicznych </t>
  </si>
  <si>
    <t xml:space="preserve">Monterzy-elektronicy i monterzy instalacji i urządzeń telekomunikacyjnych </t>
  </si>
  <si>
    <t>.</t>
  </si>
  <si>
    <t>of number of
   unemployed persons
   in %:</t>
  </si>
  <si>
    <t>śmiertelnych</t>
  </si>
  <si>
    <t>ciężkich</t>
  </si>
  <si>
    <t>z innym skutkiem</t>
  </si>
  <si>
    <r>
      <t xml:space="preserve">z liczby ogółem — w wypadkach </t>
    </r>
    <r>
      <rPr>
        <sz val="8"/>
        <color theme="1"/>
        <rFont val="Arial"/>
        <family val="2"/>
        <charset val="238"/>
      </rPr>
      <t xml:space="preserve">
</t>
    </r>
    <r>
      <rPr>
        <sz val="8"/>
        <color rgb="FF4D4D4D"/>
        <rFont val="Arial"/>
        <family val="2"/>
        <charset val="238"/>
      </rPr>
      <t>of total number — in accidents</t>
    </r>
  </si>
  <si>
    <r>
      <t xml:space="preserve">śmiertelnych
</t>
    </r>
    <r>
      <rPr>
        <sz val="8"/>
        <color theme="1" tint="0.249977111117893"/>
        <rFont val="Arial"/>
        <family val="2"/>
        <charset val="238"/>
      </rPr>
      <t>fatal</t>
    </r>
  </si>
  <si>
    <r>
      <t xml:space="preserve">ciężkich
</t>
    </r>
    <r>
      <rPr>
        <sz val="8"/>
        <color rgb="FF4D4D4D"/>
        <rFont val="Arial"/>
        <family val="2"/>
        <charset val="238"/>
      </rPr>
      <t>serious</t>
    </r>
  </si>
  <si>
    <r>
      <t xml:space="preserve">w tym 
</t>
    </r>
    <r>
      <rPr>
        <sz val="8"/>
        <color theme="1" tint="0.34998626667073579"/>
        <rFont val="Arial"/>
        <family val="2"/>
        <charset val="238"/>
      </rPr>
      <t>of which</t>
    </r>
  </si>
  <si>
    <t>z liczby bezrobotnych
   w %:</t>
  </si>
  <si>
    <t xml:space="preserve">związanego: ze środowiskiem
   pracy </t>
  </si>
  <si>
    <t xml:space="preserve">Liczba dni niezdolności do
   pracy </t>
  </si>
  <si>
    <t>with other effect</t>
  </si>
  <si>
    <t xml:space="preserve"> persons employed in private sector</t>
  </si>
  <si>
    <t>aged 24 and less</t>
  </si>
  <si>
    <r>
      <t xml:space="preserve">Makroregion województwo mazowieckie – NUTS 1
</t>
    </r>
    <r>
      <rPr>
        <sz val="8"/>
        <color rgb="FF4D4D4D"/>
        <rFont val="Arial"/>
        <family val="2"/>
        <charset val="238"/>
      </rPr>
      <t>Macroregion województwo mazowieckie – NUTS 1</t>
    </r>
  </si>
  <si>
    <r>
      <t>Przeciętne miesięczne wynagrodzenia brutto</t>
    </r>
    <r>
      <rPr>
        <vertAlign val="superscript"/>
        <sz val="8"/>
        <color theme="1"/>
        <rFont val="Arial"/>
        <family val="2"/>
        <charset val="238"/>
      </rPr>
      <t xml:space="preserve"> c</t>
    </r>
    <r>
      <rPr>
        <sz val="8"/>
        <color theme="1"/>
        <rFont val="Arial"/>
        <family val="2"/>
        <charset val="238"/>
      </rPr>
      <t xml:space="preserve"> 
w zł
</t>
    </r>
    <r>
      <rPr>
        <sz val="8"/>
        <color theme="1" tint="0.34998626667073579"/>
        <rFont val="Arial"/>
        <family val="2"/>
        <charset val="238"/>
      </rPr>
      <t xml:space="preserve">Average gross wages and salariesi in PLN </t>
    </r>
    <r>
      <rPr>
        <vertAlign val="superscript"/>
        <sz val="8"/>
        <color theme="1" tint="0.34998626667073579"/>
        <rFont val="Arial"/>
        <family val="2"/>
        <charset val="238"/>
      </rPr>
      <t>c</t>
    </r>
  </si>
  <si>
    <r>
      <t xml:space="preserve">w wieku 24 lata
i mniej
aged
</t>
    </r>
    <r>
      <rPr>
        <sz val="8"/>
        <color rgb="FF4D4D4D"/>
        <rFont val="Arial"/>
        <family val="2"/>
        <charset val="238"/>
      </rPr>
      <t>24 and less</t>
    </r>
  </si>
  <si>
    <r>
      <t xml:space="preserve">przeniesieni na emeryturę, rentę z tytułu niezdolności do pracy, rehabilitację
</t>
    </r>
    <r>
      <rPr>
        <sz val="8"/>
        <color rgb="FF4D4D4D"/>
        <rFont val="Arial"/>
        <family val="2"/>
        <charset val="238"/>
      </rPr>
      <t xml:space="preserve">retired or granted pension due to inability to work or due to rehabilitation </t>
    </r>
  </si>
  <si>
    <r>
      <t xml:space="preserve">w tym posiadający gospodarstwo rolne 
</t>
    </r>
    <r>
      <rPr>
        <sz val="8"/>
        <color rgb="FF4D4D4D"/>
        <rFont val="Arial"/>
        <family val="2"/>
        <charset val="238"/>
      </rPr>
      <t>of which farm owners</t>
    </r>
  </si>
  <si>
    <r>
      <t xml:space="preserve">nie potwierdzili gotowości do pracy
</t>
    </r>
    <r>
      <rPr>
        <sz val="8"/>
        <color rgb="FF4D4D4D"/>
        <rFont val="Arial"/>
        <family val="2"/>
        <charset val="238"/>
      </rPr>
      <t>did not confirm readiness for work</t>
    </r>
  </si>
  <si>
    <r>
      <t xml:space="preserve">dobrowolnie zrezygnowali ze statusu bezrobotnego
</t>
    </r>
    <r>
      <rPr>
        <sz val="8"/>
        <color rgb="FF4D4D4D"/>
        <rFont val="Arial"/>
        <family val="2"/>
        <charset val="238"/>
      </rPr>
      <t>voluntarily resigned from the status of unemployed</t>
    </r>
  </si>
  <si>
    <r>
      <t xml:space="preserve">publicznym
</t>
    </r>
    <r>
      <rPr>
        <sz val="8"/>
        <color rgb="FF4D4D4D"/>
        <rFont val="Arial"/>
        <family val="2"/>
        <charset val="238"/>
      </rPr>
      <t>public</t>
    </r>
  </si>
  <si>
    <r>
      <t xml:space="preserve">prywatnym
</t>
    </r>
    <r>
      <rPr>
        <sz val="8"/>
        <color rgb="FF4D4D4D"/>
        <rFont val="Arial"/>
        <family val="2"/>
        <charset val="238"/>
      </rPr>
      <t>private</t>
    </r>
  </si>
  <si>
    <r>
      <t xml:space="preserve">powyżej 
12 miesięcy
</t>
    </r>
    <r>
      <rPr>
        <sz val="8"/>
        <color rgb="FF4D4D4D"/>
        <rFont val="Arial"/>
        <family val="2"/>
        <charset val="238"/>
      </rPr>
      <t>more than 
12 months</t>
    </r>
  </si>
  <si>
    <r>
      <t xml:space="preserve">Z liczby ogółem     </t>
    </r>
    <r>
      <rPr>
        <sz val="8"/>
        <color rgb="FF4D4D4D"/>
        <rFont val="Arial"/>
        <family val="2"/>
        <charset val="238"/>
      </rPr>
      <t>Of total number</t>
    </r>
  </si>
  <si>
    <r>
      <t xml:space="preserve">pracujący w sektorze
</t>
    </r>
    <r>
      <rPr>
        <sz val="8"/>
        <color rgb="FF4D4D4D"/>
        <rFont val="Arial"/>
        <family val="2"/>
        <charset val="238"/>
      </rPr>
      <t>employed persons in sector</t>
    </r>
  </si>
  <si>
    <r>
      <t xml:space="preserve">według czasu pozostawania bez pracy </t>
    </r>
    <r>
      <rPr>
        <vertAlign val="superscript"/>
        <sz val="8"/>
        <rFont val="Arial"/>
        <family val="2"/>
        <charset val="238"/>
      </rPr>
      <t>1</t>
    </r>
    <r>
      <rPr>
        <sz val="8"/>
        <rFont val="Arial"/>
        <family val="2"/>
        <charset val="238"/>
      </rPr>
      <t xml:space="preserve">
</t>
    </r>
    <r>
      <rPr>
        <sz val="8"/>
        <color rgb="FF4D4D4D"/>
        <rFont val="Arial"/>
        <family val="2"/>
        <charset val="238"/>
      </rPr>
      <t xml:space="preserve">by duration of unemployment </t>
    </r>
    <r>
      <rPr>
        <vertAlign val="superscript"/>
        <sz val="8"/>
        <color rgb="FF4D4D4D"/>
        <rFont val="Arial"/>
        <family val="2"/>
        <charset val="238"/>
      </rPr>
      <t>1</t>
    </r>
  </si>
  <si>
    <r>
      <t xml:space="preserve">nie wystąpiły
</t>
    </r>
    <r>
      <rPr>
        <sz val="8"/>
        <color rgb="FF4D4D4D"/>
        <rFont val="Arial"/>
        <family val="2"/>
        <charset val="238"/>
      </rPr>
      <t>were not present</t>
    </r>
  </si>
  <si>
    <r>
      <t xml:space="preserve">wystąpiły
</t>
    </r>
    <r>
      <rPr>
        <sz val="8"/>
        <color rgb="FF4D4D4D"/>
        <rFont val="Arial"/>
        <family val="2"/>
        <charset val="238"/>
      </rPr>
      <t>were present</t>
    </r>
  </si>
  <si>
    <t xml:space="preserve">1 Listed as many times as the number of hazards they are exposed to. 
</t>
  </si>
  <si>
    <r>
      <t xml:space="preserve">w stosunku do których w ciągu roku zagrożenia
</t>
    </r>
    <r>
      <rPr>
        <sz val="8"/>
        <color rgb="FF4D4D4D"/>
        <rFont val="Arial"/>
        <family val="2"/>
        <charset val="238"/>
      </rPr>
      <t>in relation to which hazards over the year were</t>
    </r>
  </si>
  <si>
    <r>
      <t xml:space="preserve">w stosunku do których w ciągu roku zagrożenia
</t>
    </r>
    <r>
      <rPr>
        <sz val="8"/>
        <color rgb="FF4D4D4D"/>
        <rFont val="Arial"/>
        <family val="2"/>
        <charset val="238"/>
      </rPr>
      <t xml:space="preserve"> in relation to which hazards over the year were</t>
    </r>
  </si>
  <si>
    <r>
      <t xml:space="preserve">na 1 poszkodowanego </t>
    </r>
    <r>
      <rPr>
        <vertAlign val="superscript"/>
        <sz val="8"/>
        <color theme="1"/>
        <rFont val="Arial"/>
        <family val="2"/>
        <charset val="238"/>
      </rPr>
      <t xml:space="preserve">b </t>
    </r>
    <r>
      <rPr>
        <sz val="8"/>
        <color theme="1"/>
        <rFont val="Arial"/>
        <family val="2"/>
        <charset val="238"/>
      </rPr>
      <t xml:space="preserve">
</t>
    </r>
    <r>
      <rPr>
        <sz val="8"/>
        <color rgb="FF4D4D4D"/>
        <rFont val="Arial"/>
        <family val="2"/>
        <charset val="238"/>
      </rPr>
      <t>per person injured</t>
    </r>
    <r>
      <rPr>
        <vertAlign val="superscript"/>
        <sz val="8"/>
        <color rgb="FF4D4D4D"/>
        <rFont val="Arial"/>
        <family val="2"/>
        <charset val="238"/>
      </rPr>
      <t xml:space="preserve"> b</t>
    </r>
  </si>
  <si>
    <r>
      <t xml:space="preserve">z innym skutkiem
with </t>
    </r>
    <r>
      <rPr>
        <sz val="8"/>
        <color theme="1" tint="0.249977111117893"/>
        <rFont val="Arial"/>
        <family val="2"/>
        <charset val="238"/>
      </rPr>
      <t>other effect</t>
    </r>
  </si>
  <si>
    <r>
      <t xml:space="preserve">na 1 poszkodowa-nego </t>
    </r>
    <r>
      <rPr>
        <vertAlign val="superscript"/>
        <sz val="8"/>
        <color theme="1"/>
        <rFont val="Arial"/>
        <family val="2"/>
        <charset val="238"/>
      </rPr>
      <t xml:space="preserve">b </t>
    </r>
    <r>
      <rPr>
        <sz val="8"/>
        <color theme="1"/>
        <rFont val="Arial"/>
        <family val="2"/>
        <charset val="238"/>
      </rPr>
      <t xml:space="preserve">
</t>
    </r>
    <r>
      <rPr>
        <sz val="8"/>
        <color rgb="FF4D4D4D"/>
        <rFont val="Arial"/>
        <family val="2"/>
        <charset val="238"/>
      </rPr>
      <t>per person injured</t>
    </r>
    <r>
      <rPr>
        <vertAlign val="superscript"/>
        <sz val="8"/>
        <color rgb="FF4D4D4D"/>
        <rFont val="Arial"/>
        <family val="2"/>
        <charset val="238"/>
      </rPr>
      <t xml:space="preserve"> b</t>
    </r>
  </si>
  <si>
    <r>
      <t xml:space="preserve">pośliźnięcie, potknięcie się, upadek osoby
</t>
    </r>
    <r>
      <rPr>
        <sz val="8"/>
        <color rgb="FF4D4D4D"/>
        <rFont val="Arial"/>
        <family val="2"/>
        <charset val="238"/>
      </rPr>
      <t>slipping, stumbling, fall of persons</t>
    </r>
  </si>
  <si>
    <r>
      <t xml:space="preserve">kontakt z przedmiotem ostrym, szorstkim, chropowatym
</t>
    </r>
    <r>
      <rPr>
        <sz val="8"/>
        <color rgb="FF4D4D4D"/>
        <rFont val="Arial"/>
        <family val="2"/>
        <charset val="238"/>
      </rPr>
      <t>contact with sharp, pointed, rough, coarse material agent</t>
    </r>
  </si>
  <si>
    <r>
      <t xml:space="preserve">Inne
</t>
    </r>
    <r>
      <rPr>
        <sz val="8"/>
        <color rgb="FF4D4D4D"/>
        <rFont val="Arial"/>
        <family val="2"/>
        <charset val="238"/>
      </rPr>
      <t>Other</t>
    </r>
  </si>
  <si>
    <r>
      <t xml:space="preserve">Staż pracy na zajmowanym stanowisku
</t>
    </r>
    <r>
      <rPr>
        <sz val="8"/>
        <color rgb="FF4D4D4D"/>
        <rFont val="Arial"/>
        <family val="2"/>
        <charset val="238"/>
      </rPr>
      <t>Length of employment in a given post</t>
    </r>
  </si>
  <si>
    <r>
      <t xml:space="preserve">z innym skutkiem
</t>
    </r>
    <r>
      <rPr>
        <sz val="8"/>
        <color rgb="FF4D4D4D"/>
        <rFont val="Arial"/>
        <family val="2"/>
        <charset val="238"/>
      </rPr>
      <t xml:space="preserve">with </t>
    </r>
    <r>
      <rPr>
        <sz val="8"/>
        <color theme="1" tint="0.249977111117893"/>
        <rFont val="Arial"/>
        <family val="2"/>
        <charset val="238"/>
      </rPr>
      <t>other effect</t>
    </r>
  </si>
  <si>
    <t>w tym
  w wypadkach:</t>
  </si>
  <si>
    <t>Ciężkich</t>
  </si>
  <si>
    <t xml:space="preserve">Śmiertelnych  </t>
  </si>
  <si>
    <r>
      <t>Pracujący</t>
    </r>
    <r>
      <rPr>
        <vertAlign val="superscript"/>
        <sz val="8"/>
        <rFont val="Arial"/>
        <family val="2"/>
        <charset val="238"/>
      </rPr>
      <t xml:space="preserve"> a</t>
    </r>
    <r>
      <rPr>
        <sz val="8"/>
        <rFont val="Arial"/>
        <family val="2"/>
        <charset val="238"/>
      </rPr>
      <t xml:space="preserve"> (stan w dniu 31 XII) </t>
    </r>
  </si>
  <si>
    <t xml:space="preserve">Bezrobotni zarejestrowani (stan w dniu 31 XII) </t>
  </si>
  <si>
    <t xml:space="preserve">Bezrobotni zarejestrowani (stan w dniu 31 XII)
   na 1 ofertę pracy </t>
  </si>
  <si>
    <r>
      <t>Pracujący</t>
    </r>
    <r>
      <rPr>
        <vertAlign val="superscript"/>
        <sz val="8"/>
        <color theme="1"/>
        <rFont val="Arial"/>
        <family val="2"/>
        <charset val="238"/>
      </rPr>
      <t xml:space="preserve"> a</t>
    </r>
    <r>
      <rPr>
        <sz val="8"/>
        <color theme="1"/>
        <rFont val="Arial"/>
        <family val="2"/>
        <charset val="238"/>
      </rPr>
      <t xml:space="preserve"> (stan w dniu 31 XII) </t>
    </r>
  </si>
  <si>
    <t xml:space="preserve">Bezrobotni zarejestrowani
   (stan w dniu 31 XII) </t>
  </si>
  <si>
    <t xml:space="preserve">Stopa bezrobocia
    rejestrowanego (stan
    w dniu 31 XII) w % </t>
  </si>
  <si>
    <r>
      <t xml:space="preserve">w mln zł
</t>
    </r>
    <r>
      <rPr>
        <sz val="8"/>
        <color rgb="FF4D4D4D"/>
        <rFont val="Arial"/>
        <family val="2"/>
        <charset val="238"/>
      </rPr>
      <t>in million PLN</t>
    </r>
  </si>
  <si>
    <r>
      <t>W tym bez nagród rocznych</t>
    </r>
    <r>
      <rPr>
        <vertAlign val="superscript"/>
        <sz val="8"/>
        <color theme="1"/>
        <rFont val="Arial"/>
        <family val="2"/>
        <charset val="238"/>
      </rPr>
      <t xml:space="preserve"> b
</t>
    </r>
    <r>
      <rPr>
        <sz val="8"/>
        <color theme="1"/>
        <rFont val="Arial"/>
        <family val="2"/>
        <charset val="238"/>
      </rPr>
      <t xml:space="preserve"> w mln zł
</t>
    </r>
    <r>
      <rPr>
        <sz val="8"/>
        <color rgb="FF4D4D4D"/>
        <rFont val="Arial"/>
        <family val="2"/>
        <charset val="238"/>
      </rPr>
      <t xml:space="preserve">Of which excluding annual bonuses </t>
    </r>
    <r>
      <rPr>
        <vertAlign val="superscript"/>
        <sz val="8"/>
        <color rgb="FF4D4D4D"/>
        <rFont val="Arial"/>
        <family val="2"/>
        <charset val="238"/>
      </rPr>
      <t>b</t>
    </r>
    <r>
      <rPr>
        <sz val="8"/>
        <color rgb="FF4D4D4D"/>
        <rFont val="Arial"/>
        <family val="2"/>
        <charset val="238"/>
      </rPr>
      <t xml:space="preserve"> in million PLN</t>
    </r>
  </si>
  <si>
    <r>
      <t xml:space="preserve">TABL. 3 (37).              </t>
    </r>
    <r>
      <rPr>
        <b/>
        <sz val="10"/>
        <color theme="1"/>
        <rFont val="Arial"/>
        <family val="2"/>
        <charset val="238"/>
      </rPr>
      <t xml:space="preserve">
</t>
    </r>
  </si>
  <si>
    <r>
      <t>ZATRUDNIENI</t>
    </r>
    <r>
      <rPr>
        <vertAlign val="superscript"/>
        <sz val="10"/>
        <color theme="1"/>
        <rFont val="Arial"/>
        <family val="2"/>
        <charset val="238"/>
      </rPr>
      <t xml:space="preserve"> a</t>
    </r>
    <r>
      <rPr>
        <b/>
        <sz val="10"/>
        <color theme="1"/>
        <rFont val="Arial"/>
        <family val="2"/>
        <charset val="238"/>
      </rPr>
      <t xml:space="preserve"> W WARUNKACH ZAGROŻENIA WEDŁUG GRUP I NASILENIA ZAGROŻEŃ  </t>
    </r>
  </si>
  <si>
    <r>
      <t xml:space="preserve">PERSONS WORKING </t>
    </r>
    <r>
      <rPr>
        <vertAlign val="superscript"/>
        <sz val="10"/>
        <color rgb="FF4D4D4D"/>
        <rFont val="Arial"/>
        <family val="2"/>
        <charset val="238"/>
      </rPr>
      <t>a</t>
    </r>
    <r>
      <rPr>
        <sz val="10"/>
        <color rgb="FF4D4D4D"/>
        <rFont val="Arial"/>
        <family val="2"/>
        <charset val="238"/>
      </rPr>
      <t xml:space="preserve"> IN HAZARDOUS CONDITIONS BY GROUP OF AGENTS AND INTENSITY OF DANGERS 
</t>
    </r>
  </si>
  <si>
    <t>EMPLOYED PERSONS</t>
  </si>
  <si>
    <t xml:space="preserve">WAGES AND SALARIES </t>
  </si>
  <si>
    <t>Region warszawski stołeczny</t>
  </si>
  <si>
    <t>Region mazowiecki regionalny</t>
  </si>
  <si>
    <r>
      <t>warszawski stołeczny</t>
    </r>
    <r>
      <rPr>
        <sz val="8"/>
        <color rgb="FF4D4D4D"/>
        <rFont val="Arial"/>
        <family val="2"/>
        <charset val="238"/>
      </rPr>
      <t xml:space="preserve">  </t>
    </r>
  </si>
  <si>
    <r>
      <t>mazowiecki regionalny</t>
    </r>
    <r>
      <rPr>
        <sz val="8"/>
        <color rgb="FF4D4D4D"/>
        <rFont val="Arial"/>
        <family val="2"/>
        <charset val="238"/>
      </rPr>
      <t xml:space="preserve">  </t>
    </r>
  </si>
  <si>
    <t xml:space="preserve">gm. m-w. Lubowidz </t>
  </si>
  <si>
    <r>
      <t xml:space="preserve">liceów
ogólno-
kształcących
</t>
    </r>
    <r>
      <rPr>
        <sz val="8"/>
        <color rgb="FF4D4D4D"/>
        <rFont val="Arial"/>
        <family val="2"/>
        <charset val="238"/>
      </rPr>
      <t>general secondary</t>
    </r>
  </si>
  <si>
    <r>
      <t xml:space="preserve">przez pracodawcę
</t>
    </r>
    <r>
      <rPr>
        <sz val="8"/>
        <color theme="1" tint="0.34998626667073579"/>
        <rFont val="Arial"/>
        <family val="2"/>
        <charset val="238"/>
      </rPr>
      <t>by employer</t>
    </r>
  </si>
  <si>
    <t xml:space="preserve">Działalność związana
  z kulturą, rozrywką
  i rekreacją </t>
  </si>
  <si>
    <t xml:space="preserve">Działalność związana
  z kulturą, rozrywką 
  i rekreacją </t>
  </si>
  <si>
    <t>Pozostała działalność
 usługowa</t>
  </si>
  <si>
    <t xml:space="preserve">Pozostała działalność
    usługowa </t>
  </si>
  <si>
    <t xml:space="preserve">Działalność związana 
    z kulturą, rozrywką
    i rekreacją </t>
  </si>
  <si>
    <t>Rolnictwo, leśnictwo,
    łowiectwo  i rybactwo</t>
  </si>
  <si>
    <t xml:space="preserve">przetwórstwo
   przemysłowe </t>
  </si>
  <si>
    <t>Rolnictwo, leśnictwo,
     łowiectwo i rybactwo</t>
  </si>
  <si>
    <t xml:space="preserve">przetwórstwo 
   przemysłowe </t>
  </si>
  <si>
    <r>
      <t>Zakwaterowanie
    i gastronomia</t>
    </r>
    <r>
      <rPr>
        <vertAlign val="superscript"/>
        <sz val="8"/>
        <color theme="1"/>
        <rFont val="Arial"/>
        <family val="2"/>
        <charset val="238"/>
      </rPr>
      <t xml:space="preserve"> Δ</t>
    </r>
    <r>
      <rPr>
        <sz val="8"/>
        <color theme="1"/>
        <rFont val="Arial"/>
        <family val="2"/>
        <charset val="238"/>
      </rPr>
      <t xml:space="preserve"> </t>
    </r>
  </si>
  <si>
    <t xml:space="preserve">Działalność związana
   z kulturą, rozrywką
   i rekreacją </t>
  </si>
  <si>
    <t xml:space="preserve">Pozostała działalność 
  usługowa </t>
  </si>
  <si>
    <r>
      <t>wytwarzanie
   i zaopatrywanie  
   w energię elektryczną,
  gaz, parę wodną i gorącą
  wodę</t>
    </r>
    <r>
      <rPr>
        <vertAlign val="superscript"/>
        <sz val="8"/>
        <color theme="1"/>
        <rFont val="Arial"/>
        <family val="2"/>
        <charset val="238"/>
      </rPr>
      <t xml:space="preserve"> Δ</t>
    </r>
    <r>
      <rPr>
        <sz val="8"/>
        <color theme="1"/>
        <rFont val="Arial"/>
        <family val="2"/>
        <charset val="238"/>
      </rPr>
      <t xml:space="preserve"> </t>
    </r>
  </si>
  <si>
    <t>Administracja publiczna
   i obrona narodowa;
   obowiązkowe
  zabezpieczenia społeczne</t>
  </si>
  <si>
    <r>
      <t>wytwarzanie
   i zaopatrywanie
   w energię elektryczną, 
   gaz, parę wodną i gorącą 
   wodę</t>
    </r>
    <r>
      <rPr>
        <vertAlign val="superscript"/>
        <sz val="8"/>
        <color theme="1"/>
        <rFont val="Arial"/>
        <family val="2"/>
        <charset val="238"/>
      </rPr>
      <t xml:space="preserve"> Δ</t>
    </r>
    <r>
      <rPr>
        <sz val="8"/>
        <color theme="1"/>
        <rFont val="Arial"/>
        <family val="2"/>
        <charset val="238"/>
      </rPr>
      <t xml:space="preserve"> </t>
    </r>
  </si>
  <si>
    <r>
      <t>wytwarzanie i zaopatrywanie  
   w energię elektryczną,
   gaz, parę wodną i gorącą
   wodę</t>
    </r>
    <r>
      <rPr>
        <vertAlign val="superscript"/>
        <sz val="8"/>
        <color theme="1"/>
        <rFont val="Arial"/>
        <family val="2"/>
        <charset val="238"/>
      </rPr>
      <t xml:space="preserve"> Δ</t>
    </r>
    <r>
      <rPr>
        <sz val="8"/>
        <color theme="1"/>
        <rFont val="Arial"/>
        <family val="2"/>
        <charset val="238"/>
      </rPr>
      <t xml:space="preserve"> </t>
    </r>
  </si>
  <si>
    <t>Number of submitted job offers
   (during the year)</t>
  </si>
  <si>
    <t>persons starting a social useful
   works</t>
  </si>
  <si>
    <t>persons starting training or 
   traineeship</t>
  </si>
  <si>
    <t>out of work for longer than
    1 year</t>
  </si>
  <si>
    <t>of number of unemployed persons
   in %:</t>
  </si>
  <si>
    <r>
      <t>Pracujący</t>
    </r>
    <r>
      <rPr>
        <vertAlign val="superscript"/>
        <sz val="8"/>
        <color theme="1"/>
        <rFont val="Arial"/>
        <family val="2"/>
        <charset val="238"/>
      </rPr>
      <t xml:space="preserve"> a</t>
    </r>
    <r>
      <rPr>
        <sz val="8"/>
        <color theme="1"/>
        <rFont val="Arial"/>
        <family val="2"/>
        <charset val="238"/>
      </rPr>
      <t xml:space="preserve"> (stan w dniu 
   31 XII) </t>
    </r>
  </si>
  <si>
    <r>
      <t>trade; repair of 
   motor vehicles</t>
    </r>
    <r>
      <rPr>
        <vertAlign val="superscript"/>
        <sz val="8"/>
        <color rgb="FF4D4D4D"/>
        <rFont val="Arial"/>
        <family val="2"/>
        <charset val="238"/>
      </rPr>
      <t xml:space="preserve"> Δ</t>
    </r>
    <r>
      <rPr>
        <sz val="8"/>
        <color rgb="FF4D4D4D"/>
        <rFont val="Arial"/>
        <family val="2"/>
        <charset val="238"/>
      </rPr>
      <t>; 
   transportation and storage; 
   accommodation 
   and catering</t>
    </r>
    <r>
      <rPr>
        <vertAlign val="superscript"/>
        <sz val="8"/>
        <color rgb="FF4D4D4D"/>
        <rFont val="Arial"/>
        <family val="2"/>
        <charset val="238"/>
      </rPr>
      <t xml:space="preserve"> Δ</t>
    </r>
    <r>
      <rPr>
        <sz val="8"/>
        <color rgb="FF4D4D4D"/>
        <rFont val="Arial"/>
        <family val="2"/>
        <charset val="238"/>
      </rPr>
      <t>; 
   information and 
   communication</t>
    </r>
  </si>
  <si>
    <r>
      <t>Zakwaterowanie i
   gastronomia</t>
    </r>
    <r>
      <rPr>
        <vertAlign val="superscript"/>
        <sz val="8"/>
        <color theme="1"/>
        <rFont val="Arial"/>
        <family val="2"/>
        <charset val="238"/>
      </rPr>
      <t xml:space="preserve"> Δ</t>
    </r>
    <r>
      <rPr>
        <sz val="8"/>
        <color theme="1"/>
        <rFont val="Arial"/>
        <family val="2"/>
        <charset val="238"/>
      </rPr>
      <t xml:space="preserve"> </t>
    </r>
  </si>
  <si>
    <t xml:space="preserve">Pozostała działalność
  usługowa </t>
  </si>
  <si>
    <r>
      <t xml:space="preserve">Stopa bezrobocia rejestrowanego </t>
    </r>
    <r>
      <rPr>
        <vertAlign val="superscript"/>
        <sz val="8"/>
        <rFont val="Arial"/>
        <family val="2"/>
        <charset val="238"/>
      </rPr>
      <t xml:space="preserve">a 
</t>
    </r>
    <r>
      <rPr>
        <sz val="8"/>
        <rFont val="Arial"/>
        <family val="2"/>
        <charset val="238"/>
      </rPr>
      <t xml:space="preserve">w %
</t>
    </r>
    <r>
      <rPr>
        <sz val="8"/>
        <color rgb="FF4D4D4D"/>
        <rFont val="Arial"/>
        <family val="2"/>
        <charset val="238"/>
      </rPr>
      <t xml:space="preserve">Registered unemployment rate </t>
    </r>
    <r>
      <rPr>
        <vertAlign val="superscript"/>
        <sz val="8"/>
        <color rgb="FF4D4D4D"/>
        <rFont val="Arial"/>
        <family val="2"/>
        <charset val="238"/>
      </rPr>
      <t xml:space="preserve">a
</t>
    </r>
    <r>
      <rPr>
        <sz val="8"/>
        <color rgb="FF4D4D4D"/>
        <rFont val="Arial"/>
        <family val="2"/>
        <charset val="238"/>
      </rPr>
      <t>in %</t>
    </r>
  </si>
  <si>
    <r>
      <t>Zatrudnieni</t>
    </r>
    <r>
      <rPr>
        <vertAlign val="superscript"/>
        <sz val="8"/>
        <color theme="1"/>
        <rFont val="Arial"/>
        <family val="2"/>
        <charset val="238"/>
      </rPr>
      <t xml:space="preserve"> ad</t>
    </r>
    <r>
      <rPr>
        <sz val="8"/>
        <color theme="1"/>
        <rFont val="Arial"/>
        <family val="2"/>
        <charset val="238"/>
      </rPr>
      <t xml:space="preserve"> w warunkach zagrożenia
</t>
    </r>
    <r>
      <rPr>
        <sz val="8"/>
        <color rgb="FF4D4D4D"/>
        <rFont val="Arial"/>
        <family val="2"/>
        <charset val="238"/>
      </rPr>
      <t xml:space="preserve">Persons working </t>
    </r>
    <r>
      <rPr>
        <vertAlign val="superscript"/>
        <sz val="8"/>
        <color rgb="FF4D4D4D"/>
        <rFont val="Arial"/>
        <family val="2"/>
        <charset val="238"/>
      </rPr>
      <t>ad</t>
    </r>
    <r>
      <rPr>
        <sz val="8"/>
        <color rgb="FF4D4D4D"/>
        <rFont val="Arial"/>
        <family val="2"/>
        <charset val="238"/>
      </rPr>
      <t xml:space="preserve"> in hazardous conditions</t>
    </r>
  </si>
  <si>
    <r>
      <t xml:space="preserve">Poszkodowani
w wypadkach przy pracy </t>
    </r>
    <r>
      <rPr>
        <vertAlign val="superscript"/>
        <sz val="8"/>
        <color theme="1"/>
        <rFont val="Arial"/>
        <family val="2"/>
        <charset val="238"/>
      </rPr>
      <t>e</t>
    </r>
    <r>
      <rPr>
        <sz val="8"/>
        <color theme="1"/>
        <rFont val="Arial"/>
        <family val="2"/>
        <charset val="238"/>
      </rPr>
      <t xml:space="preserve">
</t>
    </r>
    <r>
      <rPr>
        <sz val="8"/>
        <color rgb="FF4D4D4D"/>
        <rFont val="Arial"/>
        <family val="2"/>
        <charset val="238"/>
      </rPr>
      <t>Persons injured in accidents at work</t>
    </r>
    <r>
      <rPr>
        <vertAlign val="superscript"/>
        <sz val="8"/>
        <color rgb="FF4D4D4D"/>
        <rFont val="Arial"/>
        <family val="2"/>
        <charset val="238"/>
      </rPr>
      <t xml:space="preserve"> e</t>
    </r>
  </si>
  <si>
    <t>a Stan w dniu 31 grudnia. b Według faktycznego miejsca pracy i rodzaju działalności; bez podmiotów gospodarczych o liczbie pracujących do 9 osób oraz gospodarstw indywidualnych w rolnictwie. c Bez podmiotów gospodarczych o liczbie pracujących do 9 osób. d Liczeni tylko jeden raz w grupie czynnika przeważającego, tzn. mającego największe szkodliwe znaczenie na danym stanowisku pracy. e Bez wypadków w gospodarstwach indywidualnych w rolnictwie.</t>
  </si>
  <si>
    <t>Registered unemployed
   persons (as of 31 December)</t>
  </si>
  <si>
    <t>Registered unemployment
   rate (as of 31 December) 
   in %</t>
  </si>
  <si>
    <t xml:space="preserve"> As of 31 December</t>
  </si>
  <si>
    <t>As of 31 December</t>
  </si>
  <si>
    <t xml:space="preserve">   As of 31 December</t>
  </si>
  <si>
    <r>
      <t xml:space="preserve">stan w dniu 31 XII
</t>
    </r>
    <r>
      <rPr>
        <sz val="8"/>
        <color rgb="FF4D4D4D"/>
        <rFont val="Arial"/>
        <family val="2"/>
        <charset val="238"/>
      </rPr>
      <t>as of 31 December</t>
    </r>
  </si>
  <si>
    <t>Registered unemployment rate 
   (as of 31 December) in %</t>
  </si>
  <si>
    <t>Registered unemployed persons 
   (as of 31 December) per job offer</t>
  </si>
  <si>
    <r>
      <t>Zatrudnieni</t>
    </r>
    <r>
      <rPr>
        <vertAlign val="superscript"/>
        <sz val="8"/>
        <rFont val="Arial"/>
        <family val="2"/>
        <charset val="238"/>
      </rPr>
      <t xml:space="preserve"> b</t>
    </r>
    <r>
      <rPr>
        <sz val="8"/>
        <rFont val="Arial"/>
        <family val="2"/>
        <charset val="238"/>
      </rPr>
      <t xml:space="preserve"> w warunkach zagrożenia 
   (stan w dniu 31 XII) </t>
    </r>
  </si>
  <si>
    <t>Registered unemployed persons 
   (as of 31 December)</t>
  </si>
  <si>
    <r>
      <t xml:space="preserve">Employed persons </t>
    </r>
    <r>
      <rPr>
        <vertAlign val="superscript"/>
        <sz val="8"/>
        <color rgb="FF4D4D4D"/>
        <rFont val="Arial"/>
        <family val="2"/>
        <charset val="238"/>
      </rPr>
      <t>a</t>
    </r>
    <r>
      <rPr>
        <sz val="8"/>
        <color rgb="FF4D4D4D"/>
        <rFont val="Arial"/>
        <family val="2"/>
        <charset val="238"/>
      </rPr>
      <t xml:space="preserve"> (as of 31 December)</t>
    </r>
  </si>
  <si>
    <t xml:space="preserve">Stopa bezrobocia rejestrowanego 
   (stan w dniu 31 XII) w % </t>
  </si>
  <si>
    <r>
      <t xml:space="preserve">Przeciętne miesięczne wynagrodzenie brutto </t>
    </r>
    <r>
      <rPr>
        <vertAlign val="superscript"/>
        <sz val="8"/>
        <rFont val="Arial"/>
        <family val="2"/>
        <charset val="238"/>
      </rPr>
      <t>d</t>
    </r>
    <r>
      <rPr>
        <sz val="8"/>
        <rFont val="Arial"/>
        <family val="2"/>
        <charset val="238"/>
      </rPr>
      <t xml:space="preserve"> 
   w zł </t>
    </r>
  </si>
  <si>
    <r>
      <t xml:space="preserve">Average monthly gross wages and salaries </t>
    </r>
    <r>
      <rPr>
        <vertAlign val="superscript"/>
        <sz val="8"/>
        <color rgb="FF4D4D4D"/>
        <rFont val="Arial"/>
        <family val="2"/>
        <charset val="238"/>
      </rPr>
      <t>d</t>
    </r>
    <r>
      <rPr>
        <sz val="8"/>
        <color rgb="FF4D4D4D"/>
        <rFont val="Arial"/>
        <family val="2"/>
        <charset val="238"/>
      </rPr>
      <t xml:space="preserve"> 
   in PLN</t>
    </r>
    <r>
      <rPr>
        <vertAlign val="superscript"/>
        <sz val="10"/>
        <color rgb="FF4D4D4D"/>
        <rFont val="Arial"/>
        <family val="2"/>
        <charset val="238"/>
      </rPr>
      <t xml:space="preserve"> </t>
    </r>
  </si>
  <si>
    <t>Registered unemployed persons
   (as of 31 December)</t>
  </si>
  <si>
    <t xml:space="preserve">Bezrobotni zarejestrowani 
   (stan w dniu 31 XII) </t>
  </si>
  <si>
    <t xml:space="preserve">Bezrobotni zarejestrowani (stan
   w dniu 31 XII) na 1 ofertę pracy </t>
  </si>
  <si>
    <t xml:space="preserve">Rolnictwo, leśnictwo, 
   łowiectwo i rybactwo </t>
  </si>
  <si>
    <t>Agriculture, forestry and 
   fishing</t>
  </si>
  <si>
    <r>
      <t>Handel; naprawa pojazdów 
   samochodowych</t>
    </r>
    <r>
      <rPr>
        <vertAlign val="superscript"/>
        <sz val="8"/>
        <color theme="1"/>
        <rFont val="Arial"/>
        <family val="2"/>
        <charset val="238"/>
      </rPr>
      <t xml:space="preserve"> Δ</t>
    </r>
    <r>
      <rPr>
        <sz val="8"/>
        <color theme="1"/>
        <rFont val="Arial"/>
        <family val="2"/>
        <charset val="238"/>
      </rPr>
      <t xml:space="preserve"> </t>
    </r>
  </si>
  <si>
    <r>
      <t>Trade; repair of motor 
   vehicles</t>
    </r>
    <r>
      <rPr>
        <vertAlign val="superscript"/>
        <sz val="8"/>
        <color rgb="FF4D4D4D"/>
        <rFont val="Arial"/>
        <family val="2"/>
        <charset val="238"/>
      </rPr>
      <t xml:space="preserve"> Δ</t>
    </r>
  </si>
  <si>
    <r>
      <t>Accommodation and 
   catering</t>
    </r>
    <r>
      <rPr>
        <vertAlign val="superscript"/>
        <sz val="8"/>
        <color rgb="FF4D4D4D"/>
        <rFont val="Arial"/>
        <family val="2"/>
        <charset val="238"/>
      </rPr>
      <t xml:space="preserve"> Δ</t>
    </r>
  </si>
  <si>
    <r>
      <t>Obsługa rynku 
   nieruchomości</t>
    </r>
    <r>
      <rPr>
        <vertAlign val="superscript"/>
        <sz val="8"/>
        <color theme="1"/>
        <rFont val="Arial"/>
        <family val="2"/>
        <charset val="238"/>
      </rPr>
      <t xml:space="preserve"> Δ</t>
    </r>
    <r>
      <rPr>
        <sz val="8"/>
        <color theme="1"/>
        <rFont val="Arial"/>
        <family val="2"/>
        <charset val="238"/>
      </rPr>
      <t xml:space="preserve"> </t>
    </r>
  </si>
  <si>
    <t>Human health and social 
   work activities</t>
  </si>
  <si>
    <r>
      <t xml:space="preserve">powracający
z urlopów wychowaw-
czych
</t>
    </r>
    <r>
      <rPr>
        <sz val="8"/>
        <color rgb="FF4D4D4D"/>
        <rFont val="Arial"/>
        <family val="2"/>
        <charset val="238"/>
      </rPr>
      <t xml:space="preserve">persons returning to work from child-care leaves </t>
    </r>
  </si>
  <si>
    <r>
      <t xml:space="preserve">którzy otrzymali urlopy wychowaw-
cze
</t>
    </r>
    <r>
      <rPr>
        <sz val="8"/>
        <color rgb="FF4D4D4D"/>
        <rFont val="Arial"/>
        <family val="2"/>
        <charset val="238"/>
      </rPr>
      <t>granted child-care and unpaid leaves</t>
    </r>
    <r>
      <rPr>
        <sz val="8"/>
        <color theme="1" tint="0.34998626667073579"/>
        <rFont val="Arial"/>
        <family val="2"/>
        <charset val="238"/>
      </rPr>
      <t xml:space="preserve"> </t>
    </r>
  </si>
  <si>
    <t>Stan w końcu kwartału</t>
  </si>
  <si>
    <t>As of the end of quarter</t>
  </si>
  <si>
    <t>Stan w końcu  kwartału</t>
  </si>
  <si>
    <t xml:space="preserve">REGISTERED UNEMPLOYED PERSONS PREVIOUSLY EMPLOYED BY KIND OF ACTIVITY  </t>
  </si>
  <si>
    <r>
      <t>PERSONS INJURED IN ACCIDENTS AT WORK</t>
    </r>
    <r>
      <rPr>
        <vertAlign val="superscript"/>
        <sz val="10"/>
        <color rgb="FF4D4D4D"/>
        <rFont val="Arial"/>
        <family val="2"/>
        <charset val="238"/>
      </rPr>
      <t xml:space="preserve"> a</t>
    </r>
    <r>
      <rPr>
        <sz val="10"/>
        <color rgb="FF4D4D4D"/>
        <rFont val="Arial"/>
        <family val="2"/>
        <charset val="238"/>
      </rPr>
      <t xml:space="preserve"> AND THE NUMBER </t>
    </r>
  </si>
  <si>
    <t>Administracja publiczna
   i obrona narodowa;
   obowiązkowe 
   zabezpieczenia społeczne</t>
  </si>
  <si>
    <r>
      <t>TABL. 1 (11).</t>
    </r>
    <r>
      <rPr>
        <b/>
        <sz val="10"/>
        <color theme="1"/>
        <rFont val="Arial"/>
        <family val="2"/>
        <charset val="238"/>
      </rPr>
      <t xml:space="preserve"> BEZROBOTNI ZAREJESTROWANI W URZĘDACH PRACY W 2020 R.</t>
    </r>
  </si>
  <si>
    <t xml:space="preserve"> UNEMPLOYED PERSONS REGISTERED IN LABOUR OFFICES IN 2020</t>
  </si>
  <si>
    <r>
      <t xml:space="preserve">TABL. 2 (12). </t>
    </r>
    <r>
      <rPr>
        <b/>
        <sz val="10"/>
        <color theme="1"/>
        <rFont val="Arial"/>
        <family val="2"/>
        <charset val="238"/>
      </rPr>
      <t>BEZROBOTNI ZAREJESTROWANI NIEPOSIADAJĄCY PRAWA DO ZASIŁKU W 2020 R.</t>
    </r>
  </si>
  <si>
    <t xml:space="preserve"> REGISTERED UNEMPLOYED PERSONS NOT POSSESSING BENEFIT RIGHTS IN 2020</t>
  </si>
  <si>
    <r>
      <t xml:space="preserve">TABL. 3 (13). </t>
    </r>
    <r>
      <rPr>
        <b/>
        <sz val="10"/>
        <color theme="1"/>
        <rFont val="Arial"/>
        <family val="2"/>
        <charset val="238"/>
      </rPr>
      <t>NAPŁYW I ODPŁYW BEZROBOTNYCH W 2020 R.</t>
    </r>
  </si>
  <si>
    <r>
      <t xml:space="preserve">TABL. 4 (14). </t>
    </r>
    <r>
      <rPr>
        <b/>
        <sz val="10"/>
        <color theme="1"/>
        <rFont val="Arial"/>
        <family val="2"/>
        <charset val="238"/>
      </rPr>
      <t>BEZROBOTNI NOWO ZAREJESTROWANI W 2020 R.</t>
    </r>
  </si>
  <si>
    <t xml:space="preserve">  NEWLY REGISTERED UNEMPLOYED PERSONS IN 2020</t>
  </si>
  <si>
    <r>
      <t xml:space="preserve">TABL. 5 (15). </t>
    </r>
    <r>
      <rPr>
        <b/>
        <sz val="10"/>
        <color theme="1"/>
        <rFont val="Arial"/>
        <family val="2"/>
        <charset val="238"/>
      </rPr>
      <t>BEZROBOTNI WYREJESTROWANI WEDŁUG PRZYCZYN W 2020 R.</t>
    </r>
  </si>
  <si>
    <t xml:space="preserve">  PERSONS REMOVED FROM UNEMPLOYMENT ROLLS BY CAUSES IN 2020</t>
  </si>
  <si>
    <r>
      <t xml:space="preserve">TABL. 6 (16). </t>
    </r>
    <r>
      <rPr>
        <b/>
        <sz val="10"/>
        <color theme="1"/>
        <rFont val="Arial"/>
        <family val="2"/>
        <charset val="238"/>
      </rPr>
      <t>BEZROBOTNI, KTÓRZY PODJĘLI PRACĘ W 2020 R.</t>
    </r>
  </si>
  <si>
    <t xml:space="preserve"> UNEMPLOYED PERSONS WHO TOOK UP WORK IN 2020</t>
  </si>
  <si>
    <r>
      <t xml:space="preserve">TABL. 7 (17). </t>
    </r>
    <r>
      <rPr>
        <b/>
        <sz val="10"/>
        <color theme="1"/>
        <rFont val="Arial"/>
        <family val="2"/>
        <charset val="238"/>
      </rPr>
      <t>BEZROBOTNI ZAREJESTROWANI BĘDĄCY W SZCZEGÓLNEJ SYTUACJI NA RYNKU PRACY W 2020 R.</t>
    </r>
  </si>
  <si>
    <r>
      <t xml:space="preserve">TABL. 8 (18). </t>
    </r>
    <r>
      <rPr>
        <b/>
        <sz val="10"/>
        <color theme="1"/>
        <rFont val="Arial"/>
        <family val="2"/>
        <charset val="238"/>
      </rPr>
      <t>BEZROBOTNI ZAREJESTROWANI WEDŁUG WIEKU W 2020 R.</t>
    </r>
  </si>
  <si>
    <t>REGISTERED UNEMPLOYED PERSONS BY AGE IN 2020</t>
  </si>
  <si>
    <r>
      <t xml:space="preserve">TABL. 9 (19). </t>
    </r>
    <r>
      <rPr>
        <b/>
        <sz val="10"/>
        <color theme="1"/>
        <rFont val="Arial"/>
        <family val="2"/>
        <charset val="238"/>
      </rPr>
      <t>BEZROBOTNI ZAREJESTROWANI WEDŁUG POZIOMU WYKSZTAŁCENIA W 2020 R.</t>
    </r>
  </si>
  <si>
    <t>REGISTERED UNEMPLOYED PERSONS BY EDUCATIONAL LEVEL IN 2020</t>
  </si>
  <si>
    <r>
      <t xml:space="preserve">TABL. 10 (20). </t>
    </r>
    <r>
      <rPr>
        <b/>
        <sz val="10"/>
        <color theme="1"/>
        <rFont val="Arial"/>
        <family val="2"/>
        <charset val="238"/>
      </rPr>
      <t>BEZROBOTNI ZAREJESTROWANI WEDŁUG STAŻU PRACY W 2020 R.</t>
    </r>
  </si>
  <si>
    <t xml:space="preserve">   REGISTERED UNEMPLOYED PERSONS BY WORK SENIORITY IN 2020</t>
  </si>
  <si>
    <t>REGISTERED UNEMPLOYED PERSONS BY DURATION OF UNEMPLOYMENT IN 2020</t>
  </si>
  <si>
    <r>
      <t xml:space="preserve">TABL. 11 (21). </t>
    </r>
    <r>
      <rPr>
        <b/>
        <sz val="10"/>
        <color theme="1"/>
        <rFont val="Arial"/>
        <family val="2"/>
        <charset val="238"/>
      </rPr>
      <t>BEZROBOTNI ZAREJESTROWANI WEDŁUG CZASU POZOSTAWANIA BEZ PRACY W 2020 R.</t>
    </r>
    <r>
      <rPr>
        <sz val="10"/>
        <color theme="1"/>
        <rFont val="Arial"/>
        <family val="2"/>
        <charset val="238"/>
      </rPr>
      <t xml:space="preserve">
</t>
    </r>
  </si>
  <si>
    <t>BEZROBOTNI ZAREJESTROWANI POZOSTAJĄCY BEZ PRACY DŁUŻEJ NIŻ 1 ROK WEDŁUG PŁCI, POZIOMU WYKSZTAŁCENIA, WIEKU ORAZ STAŻU PRACY W 2020 R.</t>
  </si>
  <si>
    <t>REGISTERED UNEMPLOYED PERSONS OUT OF WORK FOR LONGER THAN 1 YEAR BY SEX, EDUCATIONAL LEVEL, AGE AND WORK SENIORITY IN 2020</t>
  </si>
  <si>
    <t>DZIAŁALNOŚCI OSTATNIEGO MIEJSCA PRACY W 2020 R.</t>
  </si>
  <si>
    <r>
      <t xml:space="preserve">11106 </t>
    </r>
    <r>
      <rPr>
        <b/>
        <vertAlign val="superscript"/>
        <sz val="8"/>
        <rFont val="Arial"/>
        <family val="2"/>
        <charset val="238"/>
      </rPr>
      <t>2</t>
    </r>
  </si>
  <si>
    <r>
      <t>83229</t>
    </r>
    <r>
      <rPr>
        <b/>
        <vertAlign val="superscript"/>
        <sz val="8"/>
        <rFont val="Arial"/>
        <family val="2"/>
        <charset val="238"/>
      </rPr>
      <t xml:space="preserve"> 2</t>
    </r>
  </si>
  <si>
    <r>
      <t>6242</t>
    </r>
    <r>
      <rPr>
        <b/>
        <vertAlign val="superscript"/>
        <sz val="8"/>
        <rFont val="Arial"/>
        <family val="2"/>
        <charset val="238"/>
      </rPr>
      <t xml:space="preserve"> 2</t>
    </r>
  </si>
  <si>
    <r>
      <t>41970</t>
    </r>
    <r>
      <rPr>
        <b/>
        <vertAlign val="superscript"/>
        <sz val="8"/>
        <rFont val="Arial"/>
        <family val="2"/>
        <charset val="238"/>
      </rPr>
      <t xml:space="preserve"> 2</t>
    </r>
  </si>
  <si>
    <r>
      <rPr>
        <b/>
        <sz val="10"/>
        <color theme="1"/>
        <rFont val="Arial"/>
        <family val="2"/>
        <charset val="238"/>
      </rPr>
      <t xml:space="preserve">BEZROBOTNI ZAREJESTROWANI POPRZEDNIO PRACUJĄCY WEDŁUG WYBRANYCH GRUP ZAWODÓW </t>
    </r>
    <r>
      <rPr>
        <vertAlign val="superscript"/>
        <sz val="10"/>
        <color theme="1"/>
        <rFont val="Arial"/>
        <family val="2"/>
        <charset val="238"/>
      </rPr>
      <t xml:space="preserve">a </t>
    </r>
    <r>
      <rPr>
        <b/>
        <sz val="10"/>
        <color theme="1"/>
        <rFont val="Arial"/>
        <family val="2"/>
        <charset val="238"/>
      </rPr>
      <t xml:space="preserve">ORAZ OFERTY PRACY W 2020 R.
</t>
    </r>
  </si>
  <si>
    <r>
      <t xml:space="preserve">REGISTERED UNEMPLOYED PERSONS PREVIOUSLY EMPLOYED BY SELECTED OCCUPATIONAL GROUPS </t>
    </r>
    <r>
      <rPr>
        <vertAlign val="superscript"/>
        <sz val="10"/>
        <color rgb="FF4D4D4D"/>
        <rFont val="Arial"/>
        <family val="2"/>
        <charset val="238"/>
      </rPr>
      <t xml:space="preserve">a </t>
    </r>
    <r>
      <rPr>
        <sz val="10"/>
        <color rgb="FF4D4D4D"/>
        <rFont val="Arial"/>
        <family val="2"/>
        <charset val="238"/>
      </rPr>
      <t xml:space="preserve">AND JOB OFFERS IN 2020
</t>
    </r>
  </si>
  <si>
    <r>
      <t xml:space="preserve">TABL. 15 (25). </t>
    </r>
    <r>
      <rPr>
        <b/>
        <sz val="10"/>
        <color theme="1"/>
        <rFont val="Arial"/>
        <family val="2"/>
        <charset val="238"/>
      </rPr>
      <t>OFERTY PRACY ZGŁOSZONE DO URZĘDÓW PRACY W 2020 R.</t>
    </r>
  </si>
  <si>
    <t xml:space="preserve">   JOB OFFERS SUBMITTED TO LABOUR OFFICES IN 2020</t>
  </si>
  <si>
    <r>
      <t xml:space="preserve">TABL. 16 (26). </t>
    </r>
    <r>
      <rPr>
        <b/>
        <sz val="10"/>
        <color theme="1"/>
        <rFont val="Arial"/>
        <family val="2"/>
        <charset val="238"/>
      </rPr>
      <t xml:space="preserve">BEZROBOTNI ZAREJESTROWANI WEDŁUG POWIATÓW W 2020 R. </t>
    </r>
  </si>
  <si>
    <t xml:space="preserve">   REGISTERED UNEMPLOYED PERSONS BY POWIATS IN 2020</t>
  </si>
  <si>
    <r>
      <t xml:space="preserve">TABL. 17 (27). </t>
    </r>
    <r>
      <rPr>
        <b/>
        <sz val="10"/>
        <color theme="1"/>
        <rFont val="Arial"/>
        <family val="2"/>
        <charset val="238"/>
      </rPr>
      <t>BEZROBOTNI ZAREJESTROWANI WEDŁUG PŁCI, POWIATÓW I GMIN W 2020 R.</t>
    </r>
  </si>
  <si>
    <t xml:space="preserve">   REGISTERED UNEMPLOYED PERSONS BY SEX, POWIATS AND GMINAS IN 2020</t>
  </si>
  <si>
    <t xml:space="preserve">gm. m-w. Czerwińsk nad Wisłą </t>
  </si>
  <si>
    <r>
      <t xml:space="preserve">TABL. 18 (28). </t>
    </r>
    <r>
      <rPr>
        <b/>
        <sz val="10"/>
        <color theme="1"/>
        <rFont val="Arial"/>
        <family val="2"/>
        <charset val="238"/>
      </rPr>
      <t>NAPŁYW I ODPŁYW BEZROBOTNYCH WEDŁUG POWIATÓW W 2020 R.</t>
    </r>
  </si>
  <si>
    <t>INFLOW INTO AND OUTFLOW FROM UNEMPLOYMENT BY POWIATS IN 2020</t>
  </si>
  <si>
    <r>
      <t xml:space="preserve">TABL. 19 (29). </t>
    </r>
    <r>
      <rPr>
        <b/>
        <sz val="10"/>
        <color theme="1"/>
        <rFont val="Arial"/>
        <family val="2"/>
        <charset val="238"/>
      </rPr>
      <t>WYBRANE KATEGORIE BEZROBOTNYCH WEDŁUG POWIATÓW W 2020 R.</t>
    </r>
  </si>
  <si>
    <t>SELECTED CATEGORIES OF UNEMPLOYED PERSONS BY POWIATS IN 2020</t>
  </si>
  <si>
    <t>BEZROBOTNI ZAREJESTROWANI BĘDĄCY W SZCZEGÓLNEJ SYTUACJI NA RYNKU PRACY WEDŁUG POWIATÓW W 2020 R.</t>
  </si>
  <si>
    <r>
      <t>TABL. 21 (31).</t>
    </r>
    <r>
      <rPr>
        <b/>
        <sz val="10"/>
        <color theme="1"/>
        <rFont val="Arial"/>
        <family val="2"/>
        <charset val="238"/>
      </rPr>
      <t xml:space="preserve">  BEZROBOTNI ZAREJESTROWANI WEDŁUG WIEKU, POZIOMU WYKSZTAŁCENIA, CZASU POZOSTAWANIA BEZ PRACY I POWIATÓW W 2020 R.</t>
    </r>
  </si>
  <si>
    <t>REGISTERED UNEMPLOYED PERSONS BY AGE, EDUCATIONAL LEVEL, DURATION OF UNEMPLOYMENT AND POWIATS IN 2020</t>
  </si>
  <si>
    <r>
      <t xml:space="preserve">TABL. 22 (32). </t>
    </r>
    <r>
      <rPr>
        <b/>
        <sz val="10"/>
        <color theme="1"/>
        <rFont val="Arial"/>
        <family val="2"/>
        <charset val="238"/>
      </rPr>
      <t>BEZROBOTNI ZAREJESTROWANI WEDŁUG STAŻU PRACY I POWIATÓW W 2020 R.</t>
    </r>
  </si>
  <si>
    <t>REGISTERED UNEMPLOYED PERSONS BY WORK SENIORITY AND POWIATS IN 2020</t>
  </si>
  <si>
    <r>
      <t xml:space="preserve">TABL. 23 (33). </t>
    </r>
    <r>
      <rPr>
        <b/>
        <sz val="10"/>
        <color theme="1"/>
        <rFont val="Arial"/>
        <family val="2"/>
        <charset val="238"/>
      </rPr>
      <t>OFERTY  PRACY</t>
    </r>
    <r>
      <rPr>
        <vertAlign val="superscript"/>
        <sz val="10"/>
        <color theme="1"/>
        <rFont val="Arial"/>
        <family val="2"/>
        <charset val="238"/>
      </rPr>
      <t xml:space="preserve"> a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WEDŁUG POWIATÓW W 2020 R.</t>
    </r>
  </si>
  <si>
    <r>
      <t>JOB OFFERS</t>
    </r>
    <r>
      <rPr>
        <vertAlign val="superscript"/>
        <sz val="10"/>
        <color rgb="FF4D4D4D"/>
        <rFont val="Arial"/>
        <family val="2"/>
        <charset val="238"/>
      </rPr>
      <t xml:space="preserve"> a</t>
    </r>
    <r>
      <rPr>
        <sz val="10"/>
        <color rgb="FF4D4D4D"/>
        <rFont val="Arial"/>
        <family val="2"/>
        <charset val="238"/>
      </rPr>
      <t xml:space="preserve"> BY POWIATS IN 2020</t>
    </r>
  </si>
  <si>
    <r>
      <t xml:space="preserve">TABL. 24 (34). </t>
    </r>
    <r>
      <rPr>
        <b/>
        <sz val="10"/>
        <color theme="1"/>
        <rFont val="Arial"/>
        <family val="2"/>
        <charset val="238"/>
      </rPr>
      <t>STOPA BEZROBOCIA REJESTROWANEGO WEDŁUG POWIATÓW W 2020 R.</t>
    </r>
  </si>
  <si>
    <t xml:space="preserve">   REGISTERED UNEMPLOYMENT RATE BY POWIATS IN 2020</t>
  </si>
  <si>
    <r>
      <t>GROSS WAGES AND SALARIES</t>
    </r>
    <r>
      <rPr>
        <vertAlign val="superscript"/>
        <sz val="10"/>
        <color rgb="FF4D4D4D"/>
        <rFont val="Arial"/>
        <family val="2"/>
        <charset val="238"/>
      </rPr>
      <t xml:space="preserve"> a</t>
    </r>
    <r>
      <rPr>
        <sz val="10"/>
        <color rgb="FF4D4D4D"/>
        <rFont val="Arial"/>
        <family val="2"/>
        <charset val="238"/>
      </rPr>
      <t xml:space="preserve"> IN 2020</t>
    </r>
  </si>
  <si>
    <r>
      <t>AVERAGE MONTHLY GROSS WAGES AND SALARIES</t>
    </r>
    <r>
      <rPr>
        <vertAlign val="superscript"/>
        <sz val="10"/>
        <color rgb="FF4D4D4D"/>
        <rFont val="Arial"/>
        <family val="2"/>
        <charset val="238"/>
      </rPr>
      <t xml:space="preserve"> a</t>
    </r>
    <r>
      <rPr>
        <sz val="10"/>
        <color rgb="FF4D4D4D"/>
        <rFont val="Arial"/>
        <family val="2"/>
        <charset val="238"/>
      </rPr>
      <t xml:space="preserve"> IN 2020</t>
    </r>
  </si>
  <si>
    <r>
      <t xml:space="preserve">AVERAGE MONTHLY GROSS WAGES AND SALARIES </t>
    </r>
    <r>
      <rPr>
        <vertAlign val="superscript"/>
        <sz val="10"/>
        <color rgb="FF4D4D4D"/>
        <rFont val="Arial"/>
        <family val="2"/>
        <charset val="238"/>
      </rPr>
      <t>a</t>
    </r>
    <r>
      <rPr>
        <sz val="10"/>
        <color rgb="FF4D4D4D"/>
        <rFont val="Arial"/>
        <family val="2"/>
        <charset val="238"/>
      </rPr>
      <t xml:space="preserve"> BY SELECTED SECTIONS AND POWIATS IN 2020
</t>
    </r>
  </si>
  <si>
    <r>
      <t xml:space="preserve">AVERAGE MONTHLY GROSS WAGES AND SALARIES </t>
    </r>
    <r>
      <rPr>
        <vertAlign val="superscript"/>
        <sz val="10"/>
        <color rgb="FF4D4D4D"/>
        <rFont val="Arial"/>
        <family val="2"/>
        <charset val="238"/>
      </rPr>
      <t>a</t>
    </r>
    <r>
      <rPr>
        <sz val="10"/>
        <color rgb="FF4D4D4D"/>
        <rFont val="Arial"/>
        <family val="2"/>
        <charset val="238"/>
      </rPr>
      <t xml:space="preserve"> BY KIND OF ACTIVITY AND POWIATS IN 2020
</t>
    </r>
  </si>
  <si>
    <r>
      <t>TABL. 1 (35).</t>
    </r>
    <r>
      <rPr>
        <b/>
        <sz val="10"/>
        <color theme="1"/>
        <rFont val="Arial"/>
        <family val="2"/>
        <charset val="238"/>
      </rPr>
      <t xml:space="preserve"> ZBIOROWOŚĆ OBJĘTA BADANIEM ORAZ ZATRUDNIENI W WARUNKACH ZAGROŻENIA W 2020 R.
</t>
    </r>
  </si>
  <si>
    <r>
      <t xml:space="preserve">TABL. 2 (36).  </t>
    </r>
    <r>
      <rPr>
        <b/>
        <sz val="10"/>
        <color theme="1"/>
        <rFont val="Arial"/>
        <family val="2"/>
        <charset val="238"/>
      </rPr>
      <t xml:space="preserve">ZATRUDNIENI </t>
    </r>
    <r>
      <rPr>
        <vertAlign val="superscript"/>
        <sz val="10"/>
        <color theme="1"/>
        <rFont val="Arial"/>
        <family val="2"/>
        <charset val="238"/>
      </rPr>
      <t xml:space="preserve">a </t>
    </r>
    <r>
      <rPr>
        <b/>
        <sz val="10"/>
        <color theme="1"/>
        <rFont val="Arial"/>
        <family val="2"/>
        <charset val="238"/>
      </rPr>
      <t xml:space="preserve">W WARUNKACH ZAGROŻENIA WEDŁUG GRUP I NASILENIA ZAGROŻEŃ W 2020 R.
</t>
    </r>
  </si>
  <si>
    <t>NA 1000 ZATRUDNIONYCH BADANEJ ZBIOROWOŚCI W 2020 R.</t>
  </si>
  <si>
    <r>
      <rPr>
        <b/>
        <sz val="10"/>
        <color theme="1"/>
        <rFont val="Arial"/>
        <family val="2"/>
        <charset val="238"/>
      </rPr>
      <t>ZATRUDNIENI</t>
    </r>
    <r>
      <rPr>
        <vertAlign val="superscript"/>
        <sz val="10"/>
        <color theme="1"/>
        <rFont val="Arial"/>
        <family val="2"/>
        <charset val="238"/>
      </rPr>
      <t xml:space="preserve"> a</t>
    </r>
    <r>
      <rPr>
        <b/>
        <sz val="10"/>
        <color theme="1"/>
        <rFont val="Arial"/>
        <family val="2"/>
        <charset val="238"/>
      </rPr>
      <t xml:space="preserve"> W WARUNKACH ZAGROŻENIA WEDŁUG GRUP I NASILENIA ZAGROŻEŃ ORAZ POWIATÓW W 2020 R.
</t>
    </r>
  </si>
  <si>
    <r>
      <t xml:space="preserve">TABL. 8 (42). </t>
    </r>
    <r>
      <rPr>
        <b/>
        <sz val="10"/>
        <color theme="1"/>
        <rFont val="Arial"/>
        <family val="2"/>
        <charset val="238"/>
      </rPr>
      <t>LIKWIDACJA LUB OGRANICZENIE ZAGROŻEŃ CZYNNIKAMI ŚRODOWISKA PRACY W 2020 R.</t>
    </r>
    <r>
      <rPr>
        <sz val="10"/>
        <color theme="1"/>
        <rFont val="Arial"/>
        <family val="2"/>
        <charset val="238"/>
      </rPr>
      <t xml:space="preserve">
</t>
    </r>
  </si>
  <si>
    <t>LIQUIDATION OR LIMITATION OF WORKING ENVIRONMENT-RELATED HAZARDOUS AGENTS IN 2020</t>
  </si>
  <si>
    <r>
      <t xml:space="preserve">TABL. 9 (43). </t>
    </r>
    <r>
      <rPr>
        <b/>
        <sz val="10"/>
        <color theme="1"/>
        <rFont val="Arial"/>
        <family val="2"/>
        <charset val="238"/>
      </rPr>
      <t>LIKWIDACJA LUB OGRANICZENIE ZAGROŻEŃ WYNIKAJĄCYCH Z UCIĄŻLIWOŚCI PRACY W 2020 R.</t>
    </r>
  </si>
  <si>
    <t>LIQUIDATION OR LIMITATION OF HAZARDOUS AGENTS CAUSED BY STRENUOUS WORK CONDITIONS IN 2020</t>
  </si>
  <si>
    <t>LIKWIDACJA LUB OGRANICZENIE ZAGROŻEŃ CZYNNIKAMI MECHANICZNYMI ZWIĄZANYMI Z MASZYNAMI SZCZEGÓLNIE NIEBEZPIECZNYMI W 2020 R.</t>
  </si>
  <si>
    <t>LIQUIDATION OR LIMITATION OF HAZARDOUS MECHANICAL AGENTS CONNECTED WITH PARTICULARLY DANGEROUS MACHINERY IN 2020</t>
  </si>
  <si>
    <r>
      <t xml:space="preserve">TABL. 5 (39). </t>
    </r>
    <r>
      <rPr>
        <b/>
        <sz val="10"/>
        <color theme="1"/>
        <rFont val="Arial"/>
        <family val="2"/>
        <charset val="238"/>
      </rPr>
      <t xml:space="preserve">ZATRUDNIENI </t>
    </r>
    <r>
      <rPr>
        <vertAlign val="superscript"/>
        <sz val="10"/>
        <color theme="1"/>
        <rFont val="Arial"/>
        <family val="2"/>
        <charset val="238"/>
      </rPr>
      <t>1</t>
    </r>
    <r>
      <rPr>
        <b/>
        <sz val="10"/>
        <color theme="1"/>
        <rFont val="Arial"/>
        <family val="2"/>
        <charset val="238"/>
      </rPr>
      <t xml:space="preserve"> W WARUNKACH ZAGROŻENIA CZYNNIKAMI SZKODLIWYMI I NIEBEZPIECZNYMI DLA ZDROWIA W 2020 R.</t>
    </r>
    <r>
      <rPr>
        <sz val="10"/>
        <color theme="1"/>
        <rFont val="Arial"/>
        <family val="2"/>
        <charset val="238"/>
      </rPr>
      <t xml:space="preserve">
</t>
    </r>
  </si>
  <si>
    <r>
      <rPr>
        <b/>
        <sz val="10"/>
        <color theme="1"/>
        <rFont val="Arial"/>
        <family val="2"/>
        <charset val="238"/>
      </rPr>
      <t xml:space="preserve">ZATRUDNIENI </t>
    </r>
    <r>
      <rPr>
        <vertAlign val="superscript"/>
        <sz val="10"/>
        <color theme="1"/>
        <rFont val="Arial"/>
        <family val="2"/>
        <charset val="238"/>
      </rPr>
      <t>a</t>
    </r>
    <r>
      <rPr>
        <b/>
        <sz val="10"/>
        <color theme="1"/>
        <rFont val="Arial"/>
        <family val="2"/>
        <charset val="238"/>
      </rPr>
      <t xml:space="preserve"> W WARUNKACH ZAGROŻENIA CZYNNIKAMI SZKODLIWYMI I NIEBEZPIECZNYMI DLA ZDROWIA WEDŁUG POWIATÓW W 2020 R.
</t>
    </r>
  </si>
  <si>
    <t xml:space="preserve">LIKWIDACJA LUB OGRANICZENIE ZAGROŻEŃ CZYNNIKAMI SZKODLIWYMI I NIEBEZPIECZNYMI DLA ZDROWIA W 2020 R.
</t>
  </si>
  <si>
    <t xml:space="preserve">LIQUIDATION OR LIMITATION OF HAZARDOUS FACTORS HARMFUL TO HEALTH IN 2020
</t>
  </si>
  <si>
    <t>DO PRACY SPOWODOWANEJ WYPADKAMI WEDŁUG POWIATÓW W 2020 R.</t>
  </si>
  <si>
    <t>a Liczeni tyle razy, na ile czynników szkodliwych są narażeni.</t>
  </si>
  <si>
    <t>a Listed accordingly to the number of hazards with which they are threatened.</t>
  </si>
  <si>
    <t>–</t>
  </si>
  <si>
    <t>z liczby ogółem – w wypadkach 
of total number – in accidents</t>
  </si>
  <si>
    <t>TABL. 1 (56)</t>
  </si>
  <si>
    <t>TABL. 2 (57)</t>
  </si>
  <si>
    <t>TABL. 3 (58)</t>
  </si>
  <si>
    <t>TABL. 4 (59)</t>
  </si>
  <si>
    <r>
      <t xml:space="preserve">TABL. 11 (45). </t>
    </r>
    <r>
      <rPr>
        <b/>
        <sz val="10"/>
        <color theme="1"/>
        <rFont val="Arial"/>
        <family val="2"/>
        <charset val="238"/>
      </rPr>
      <t xml:space="preserve">WYPADKI </t>
    </r>
    <r>
      <rPr>
        <vertAlign val="superscript"/>
        <sz val="10"/>
        <color theme="1"/>
        <rFont val="Arial"/>
        <family val="2"/>
        <charset val="238"/>
      </rPr>
      <t>a</t>
    </r>
    <r>
      <rPr>
        <b/>
        <sz val="10"/>
        <color theme="1"/>
        <rFont val="Arial"/>
        <family val="2"/>
        <charset val="238"/>
      </rPr>
      <t xml:space="preserve"> I POSZKODOWANI W WYPADKACH PRZY PRACY WEDŁUG RODZAJÓW WYPADKÓW W 2020 R.</t>
    </r>
  </si>
  <si>
    <r>
      <t>TABL. 12 (46).</t>
    </r>
    <r>
      <rPr>
        <b/>
        <sz val="10"/>
        <color theme="1"/>
        <rFont val="Arial"/>
        <family val="2"/>
        <charset val="238"/>
      </rPr>
      <t xml:space="preserve"> POSZKODOWANI W WYPADKACH PRZY PRACY</t>
    </r>
    <r>
      <rPr>
        <sz val="10"/>
        <color theme="1"/>
        <rFont val="Times New Roman"/>
        <family val="1"/>
        <charset val="238"/>
      </rPr>
      <t xml:space="preserve"> </t>
    </r>
    <r>
      <rPr>
        <b/>
        <vertAlign val="superscript"/>
        <sz val="10"/>
        <color theme="1"/>
        <rFont val="Arial"/>
        <family val="2"/>
        <charset val="238"/>
      </rPr>
      <t>a</t>
    </r>
    <r>
      <rPr>
        <b/>
        <sz val="10"/>
        <color theme="1"/>
        <rFont val="Times New Roman"/>
        <family val="1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ORAZ LICZBA DNI NIEZDOLNOŚCI DO PRACY SPOWODOWANEJ WYPADKAMI W 2020 R.</t>
    </r>
  </si>
  <si>
    <r>
      <rPr>
        <sz val="10"/>
        <color theme="1"/>
        <rFont val="Arial"/>
        <family val="2"/>
        <charset val="238"/>
      </rPr>
      <t xml:space="preserve">TABL. 13 (47). </t>
    </r>
    <r>
      <rPr>
        <b/>
        <sz val="10"/>
        <color theme="1"/>
        <rFont val="Arial"/>
        <family val="2"/>
        <charset val="238"/>
      </rPr>
      <t xml:space="preserve">POSZKODOWANI W WYPADKACH PRZY PRACY </t>
    </r>
    <r>
      <rPr>
        <b/>
        <vertAlign val="superscript"/>
        <sz val="10"/>
        <color theme="1"/>
        <rFont val="Arial"/>
        <family val="2"/>
        <charset val="238"/>
      </rPr>
      <t>a</t>
    </r>
    <r>
      <rPr>
        <b/>
        <sz val="10"/>
        <color theme="1"/>
        <rFont val="Arial"/>
        <family val="2"/>
        <charset val="238"/>
      </rPr>
      <t xml:space="preserve"> ORAZ LICZBA DNI NIEZDOLNOŚCI</t>
    </r>
  </si>
  <si>
    <r>
      <t xml:space="preserve">TABL. 1 (56). </t>
    </r>
    <r>
      <rPr>
        <b/>
        <sz val="10"/>
        <color theme="1"/>
        <rFont val="Arial"/>
        <family val="2"/>
        <charset val="238"/>
      </rPr>
      <t xml:space="preserve">WYNAGRODZENIA BRUTTO </t>
    </r>
    <r>
      <rPr>
        <vertAlign val="superscript"/>
        <sz val="10"/>
        <color theme="1"/>
        <rFont val="Arial"/>
        <family val="2"/>
        <charset val="238"/>
      </rPr>
      <t>a</t>
    </r>
    <r>
      <rPr>
        <b/>
        <sz val="10"/>
        <color theme="1"/>
        <rFont val="Arial"/>
        <family val="2"/>
        <charset val="238"/>
      </rPr>
      <t xml:space="preserve"> W 2020 R.</t>
    </r>
  </si>
  <si>
    <r>
      <t xml:space="preserve">TABL. 2 (57). </t>
    </r>
    <r>
      <rPr>
        <b/>
        <sz val="10"/>
        <color theme="1"/>
        <rFont val="Arial"/>
        <family val="2"/>
        <charset val="238"/>
      </rPr>
      <t>PRZECIĘTNE MIESIĘCZNE WYNAGRODZENIA BRUTTO</t>
    </r>
    <r>
      <rPr>
        <b/>
        <vertAlign val="superscript"/>
        <sz val="10"/>
        <color theme="1"/>
        <rFont val="Arial"/>
        <family val="2"/>
        <charset val="238"/>
      </rPr>
      <t xml:space="preserve"> </t>
    </r>
    <r>
      <rPr>
        <vertAlign val="superscript"/>
        <sz val="10"/>
        <color theme="1"/>
        <rFont val="Arial"/>
        <family val="2"/>
        <charset val="238"/>
      </rPr>
      <t>a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W 2020 R.</t>
    </r>
  </si>
  <si>
    <r>
      <t xml:space="preserve">TABL. 3 (58). </t>
    </r>
    <r>
      <rPr>
        <b/>
        <sz val="10"/>
        <color theme="1"/>
        <rFont val="Arial"/>
        <family val="2"/>
        <charset val="238"/>
      </rPr>
      <t xml:space="preserve">PRZECIĘTNE MIESIĘCZNE WYNAGRODZENIA BRUTTO </t>
    </r>
    <r>
      <rPr>
        <vertAlign val="superscript"/>
        <sz val="10"/>
        <color theme="1"/>
        <rFont val="Arial"/>
        <family val="2"/>
        <charset val="238"/>
      </rPr>
      <t xml:space="preserve">a </t>
    </r>
    <r>
      <rPr>
        <b/>
        <sz val="10"/>
        <color theme="1"/>
        <rFont val="Arial"/>
        <family val="2"/>
        <charset val="238"/>
      </rPr>
      <t>WEDŁUG WYBRANYCH SEKCJI I POWIATÓW W 2020 R.</t>
    </r>
  </si>
  <si>
    <r>
      <t xml:space="preserve">TABL. 4 (59). </t>
    </r>
    <r>
      <rPr>
        <b/>
        <sz val="10"/>
        <color theme="1"/>
        <rFont val="Arial"/>
        <family val="2"/>
        <charset val="238"/>
      </rPr>
      <t xml:space="preserve">PRZECIĘTNE MIESIĘCZNE WYNAGRODZENIA BRUTTO </t>
    </r>
    <r>
      <rPr>
        <vertAlign val="superscript"/>
        <sz val="10"/>
        <color theme="1"/>
        <rFont val="Arial"/>
        <family val="2"/>
        <charset val="238"/>
      </rPr>
      <t>a</t>
    </r>
    <r>
      <rPr>
        <b/>
        <sz val="10"/>
        <color theme="1"/>
        <rFont val="Arial"/>
        <family val="2"/>
        <charset val="238"/>
      </rPr>
      <t xml:space="preserve"> WEDŁUG RODZAJÓW DZIAŁALNOŚCI I POWIATÓW W 2020 R.
</t>
    </r>
  </si>
  <si>
    <t>Rynek pracy w województwie mazowieckim w 2020 r.</t>
  </si>
  <si>
    <t>Labour market in Mazovieckie Voivodship in 2020</t>
  </si>
  <si>
    <t>WYBRANE DANE O POLSCE, WOJEWÓDZTWIE MAZOWIECKIM I JEGO PODREGIONACH W 2020 R.</t>
  </si>
  <si>
    <t xml:space="preserve">SELECTED DATA ON POLAND, MAZOWIECKIE VOIVODSHIP AND ITS REGIONS IN 2020  </t>
  </si>
  <si>
    <t>WYBRANE DANE O WOJEWÓDZTWIE W 2020 R. (W PODZIALE STATYSTYCZNYM NUTS 2016 OBOWIĄZUJĄCYM OD 1 STYCZNIA 2018 R.)</t>
  </si>
  <si>
    <t xml:space="preserve">WYBRANE DANE O POWIATACH WOJEWÓDZTWA W 2020 R.  </t>
  </si>
  <si>
    <t xml:space="preserve">SELECTED DATA ON POWIATS OF THE VOIVODSHIP IN 2020 </t>
  </si>
  <si>
    <t>PRACUJĄCY W 2020 R.</t>
  </si>
  <si>
    <t>EMPLOYED PERSONS IN 2020</t>
  </si>
  <si>
    <t>PRACUJĄCY WEDŁUG WYBRANYCH SEKCJI I POWIATÓW W 2020 R.</t>
  </si>
  <si>
    <t>EMPLOYED PERSONS BY SELECTED SECTIONS AND POWIATS IN 2020</t>
  </si>
  <si>
    <t>PRACUJĄCY WEDŁUG RODZAJÓW DZIAŁALNOŚCI I POWIATÓW W 2020 R.</t>
  </si>
  <si>
    <t>EMPLOYED PERSONS BY KIND OF ACTIVITY AND POWIATS IN 2020</t>
  </si>
  <si>
    <t xml:space="preserve">PRACUJĄCY WEDŁUG PŁCI, POWIATÓW I GMIN W 2020 R.  </t>
  </si>
  <si>
    <t>EMPLOYED PERSONS BY SEX, POWIATS AND GMINAS IN 2020</t>
  </si>
  <si>
    <t>PRACUJĄCY W PORZE NOCNEJ, EMERYCI I RENCIŚCI, NIEPEŁNOSPRAWNI ORAZ CUDZOZIEMCY W 2020 R.</t>
  </si>
  <si>
    <t>PERSONS WORKING SHIFT HOURS, RETIREES AND PENSIONERS, DISABLED PERSONS AS WELL AS FOREIGNERS IN 2020</t>
  </si>
  <si>
    <t>ZATRUDNIENI W 2020 R.</t>
  </si>
  <si>
    <t>PAID EMPLOYEES IN 2020</t>
  </si>
  <si>
    <t>RUCH ZATRUDNIONYCH W 2020 R.</t>
  </si>
  <si>
    <t>LABOUR TURNOVER IN 2020</t>
  </si>
  <si>
    <t>PRZYJĘCIA DO PRACY WEDŁUG ŹRÓDEŁ REKRUTACJI W 2020 R.</t>
  </si>
  <si>
    <t>HIRES BY SOURCES OF RECRUITMENT IN 2020</t>
  </si>
  <si>
    <t>ABSOLWENCI SZKÓŁ, KTÓRZY PODJĘLI PIERWSZĄ PRACĘ W 2020 R.</t>
  </si>
  <si>
    <t>SCHOOL LEAVERS WHO STARTED TO WORK FOR THE FIRST TIME IN 2020</t>
  </si>
  <si>
    <t>ZWOLNIENIA Z PRACY WEDŁUG PRZYCZYN W 2020 R.</t>
  </si>
  <si>
    <t>TERMINATIONS BY REASONS IN 2020</t>
  </si>
  <si>
    <t>BEZROBOTNI ZAREJESTROWANI W URZĘDACH PRACY W 2020 R.</t>
  </si>
  <si>
    <t>UNEMPLOYED PERSONS REGISTERED IN LABOUR OFFICES IN 2020</t>
  </si>
  <si>
    <t>BEZROBOTNI ZAREJESTROWANI NIEPOSIADAJĄCY PRAWA DO ZASIŁKU W 2020 R.</t>
  </si>
  <si>
    <t>REGISTERED UNEMPLOYED PERSONS NOT POSSESSING BENEFIT RIGHTS IN 2020</t>
  </si>
  <si>
    <t>NAPŁYW I ODPŁYW BEZROBOTNYCH W 2020 R.</t>
  </si>
  <si>
    <t>INFLOW INTO AND OUTFLOW FROM UNEMPLOYMENT IN 2020</t>
  </si>
  <si>
    <t>BEZROBOTNI NOWO ZAREJESTROWANI W 2020 R.</t>
  </si>
  <si>
    <t>NEWLY REGISTERED UNEMPLOYED PERSONS IN 2020</t>
  </si>
  <si>
    <t>BEZROBOTNI WYREJESTROWANI WEDŁUG PRZYCZYN W 2020 R.</t>
  </si>
  <si>
    <t>PERSONS REMOVED FROM UNEMPLOYMENT ROLLS BY CAUSES IN 2020</t>
  </si>
  <si>
    <t>BEZROBOTNI, KTÓRZY PODJĘLI PRACĘ W 2020 R.</t>
  </si>
  <si>
    <t>UNEMPLOYED PERSONS WHO TOOK UP WORK IN 2020</t>
  </si>
  <si>
    <t>BEZROBOTNI ZAREJESTROWANI BĘDĄCY W SZCZEGÓLNEJ SYTUACJI NA RYNKU PRACY W 2020 R.</t>
  </si>
  <si>
    <t>REGISTERED UNEMPLOYED PERSONS WITH A SPECIFIC SITUATION ON THE LABOUR MARKET IN 2020</t>
  </si>
  <si>
    <t>BEZROBOTNI ZAREJESTROWANI WEDŁUG WIEKU W 2020 R.</t>
  </si>
  <si>
    <t>BEZROBOTNI ZAREJESTROWANI WEDŁUG POZIOMU WYKSZTAŁCENIA W 2020 R.</t>
  </si>
  <si>
    <t>BEZROBOTNI ZAREJESTROWANI WEDŁUG STAŻU PRACY W 2020 R.</t>
  </si>
  <si>
    <t>REGISTERED UNEMPLOYED PERSONS BY WORK SENIORITY IN 2020</t>
  </si>
  <si>
    <t>BEZROBOTNI ZAREJESTROWANI WEDŁUG CZASU POZOSTAWANIA BEZ PRACY W 2020 R.</t>
  </si>
  <si>
    <t>BEZROBOTNI ZAREJESTROWANI POPRZEDNIO PRACUJĄCY WEDŁUG RODZAJU DZIAŁALNOŚCI OSTATNIEGO MIEJSCA PRACY W 2020 R.</t>
  </si>
  <si>
    <t>REGISTERED UNEMPLOYED PERSONS PREVIOUSLY EMPLOYED BY KIND OF ACTIVITY OF THEIR LAST JOB IN 2020</t>
  </si>
  <si>
    <t>BEZROBOTNI ZAREJESTROWANI POPRZEDNIO PRACUJĄCY WEDŁUG WYBRANYCH GRUP ZAWODÓW ORAZ OFERTY PRACY W 2020 R.</t>
  </si>
  <si>
    <t>REGISTERED UNEMPLOYED PERSONS PREVIOUSLY EMPLOYED BY SELECTED OCCUPATIONAL GROUPS AND JOB OFFERS IN 2020</t>
  </si>
  <si>
    <t>OFERTY PRACY ZGŁOSZONE DO URZĘDÓW PRACY W 2020 R.</t>
  </si>
  <si>
    <t>JOB OFFERS SUBMITTED TO LABOUR OFFICES IN 2020</t>
  </si>
  <si>
    <t xml:space="preserve">BEZROBOTNI ZAREJESTROWANI WEDŁUG POWIATÓW W 2020 R. </t>
  </si>
  <si>
    <t>REGISTERED UNEMPLOYED PERSONS BY POWIATS IN 2020</t>
  </si>
  <si>
    <t>BEZROBOTNI ZAREJESTROWANI WEDŁUG PŁCI, POWIATÓW I GMIN W 2020 R.</t>
  </si>
  <si>
    <t>REGISTERED UNEMPLOYED PERSONS BY SEX, POWIATS AND GMINAS IN 2020</t>
  </si>
  <si>
    <t>NAPŁYW I ODPŁYW BEZROBOTNYCH WEDŁUG POWIATÓW W 2020 R.</t>
  </si>
  <si>
    <t>WYBRANE KATEGORIE BEZROBOTNYCH WEDŁUG POWIATÓW W 2020 R.</t>
  </si>
  <si>
    <t>REGISTERED UNEMPLOYED PERSONS WITH A SPECIFIC SITUATION ON THE LABOUR MARKET BY POWIATS IN 2020</t>
  </si>
  <si>
    <t>BEZROBOTNI ZAREJESTROWANI WEDŁUG WIEKU, POZIOMU WYKSZTAŁCENIA, CZASU POZOSTAWANIA BEZ PRACY I POWIATÓW W 2020 R.</t>
  </si>
  <si>
    <t>BEZROBOTNI ZAREJESTROWANI WEDŁUG STAŻU PRACY I POWIATÓW W 2020 R.</t>
  </si>
  <si>
    <t>OFERTY PRACY WEDŁUG POWIATÓW W 2020 R.</t>
  </si>
  <si>
    <t>JOB OFFERS BY POWIATS IN 2020</t>
  </si>
  <si>
    <t>STOPA BEZROBOCIA REJESTROWANEGO WEDŁUG POWIATÓW W 2020 R.</t>
  </si>
  <si>
    <t>REGISTERED UNEMPLOYMENT RATE BY POWIATS IN 2020</t>
  </si>
  <si>
    <t>ZBIOROWOŚĆ OBJĘTA BADANIEM ORAZ ZATRUDNIENI W WARUNKACH ZAGROŻENIA W 2020 R.</t>
  </si>
  <si>
    <t>ZATRUDNIENI W WARUNKACH ZAGROŻENIA WEDŁUG GRUP I NASILENIA ZAGROŻEŃ W 2020 R.</t>
  </si>
  <si>
    <t>ZATRUDNIENI W WARUNKACH ZAGROŻENIA WEDŁUG GRUP I NASILENIA ZAGROŻEŃ NA 1000 ZATRUDNIONYCH BADANEJ ZBIOROWOŚCI W 2020 R.</t>
  </si>
  <si>
    <t>ZATRUDNIENI W WARUNKACH ZAGROŻENIA WEDŁUG GRUP I NASILENIA ZAGROŻEŃ ORAZ POWIATÓW W 2020 R.</t>
  </si>
  <si>
    <t>ZATRUDNIENI W WARUNKACH ZAGROŻENIA CZYNNIKAMI SZKODLIWYMI I NIEBEZPIECZNYMI DLA ZDROWIA W 2020  R.</t>
  </si>
  <si>
    <t>ZATRUDNIENI W WARUNKACH ZAGROŻENIA CZYNNIKAMI SZKODLIWYMI I NIEBEZPIECZNYMI DLA ZDROWIA WEDŁUG POWIATÓW W 2020 R.</t>
  </si>
  <si>
    <t>PERSONS WORKING IN HAZARDOUS CONDITIONS EXPOSED TO AGENTS HARMFUL AND HAZARDOUS TO HEALTH BY POWIATS IN 2020</t>
  </si>
  <si>
    <t>LIKWIDACJA LUB OGRANICZENIE ZAGROŻEŃ CZYNNIKAMI SZKODLIWYMI I NIEBEZPIECZNYMI DLA ZDROWIA W 2020 R.</t>
  </si>
  <si>
    <t>LIQUIDATION OR LIMITATION OF HAZARDOUS FACTORS HARMFUL TO HEALTH IN 2020</t>
  </si>
  <si>
    <t>LIKWIDACJA LUB OGRANICZENIE ZAGROŻEŃ CZYNNIKAMI ŚRODOWISKA PRACY W 2020 R.</t>
  </si>
  <si>
    <t>LIKWIDACJA LUB OGRANICZENIE ZAGROŻEŃ WYNIKAJĄCYCH Z UCIĄŻLIWOŚCI PRACY W 2020 R.</t>
  </si>
  <si>
    <t>WYPADKI I POSZKODOWANI W WYPADKACH PRZY PRACY WEDŁUG RODZAJÓW WYPADKÓW W 2020 R.</t>
  </si>
  <si>
    <t>ACCIDENTS AND PERSONS INJURED IN ACCIDENTS AT WORK BY KIND OF ACCIDENT IN 2020</t>
  </si>
  <si>
    <t>POSZKODOWANI W WYPADKACH PRZY PRACY ORAZ LICZBA DNI NIEZDOLNOŚCI DO PRACY SPOWODOWANEJ WYPADKAMI W 2020 R.</t>
  </si>
  <si>
    <t>POSZKODOWANI W WYPADKACH PRZY PRACY ORAZ LICZBA DNI NIEZDOLNOŚCI DO PRACY SPOWODOWANEJ WYPADKAMI WEDŁUG POWIATÓW W 2020 R.</t>
  </si>
  <si>
    <t>POSZKODOWANI W WYPADKACH PRZY PRACY WEDŁUG WYDARZEŃ BĘDĄCYCH ODCHYLENIEM OD STANU NORMALNEGO W 2020 R.</t>
  </si>
  <si>
    <t>PERSONS INJURED IN ACCIDENTS AT WORK BY DEVIATION IN 2020</t>
  </si>
  <si>
    <t>POSZKODOWANI  W  WYPADKACH  PRZY  PRACY  WEDŁUG  WYDARZEŃ  POWODUJĄCYCH  URAZ  W  2020  R.</t>
  </si>
  <si>
    <t>PERSONS INJURED IN ACCIDENTS AT WORK BY CONTACT-MODE OF INJURY IN 2020</t>
  </si>
  <si>
    <t>PRZYCZYNY WYPADKÓW PRZY PRACY W 2020 R.</t>
  </si>
  <si>
    <t>CAUSES OF ACCIDENTS AT WORK IN 2020</t>
  </si>
  <si>
    <t>POSZKODOWANI W WYPADKACH PRZY PRACY WEDŁUG WYBRANYCH GRUP ZAWODÓW W 2020 R.</t>
  </si>
  <si>
    <t>PERSONS INJURED IN ACCIDENTS AT WORK BY SELECTED OCCUPATIONAL GROUPS IN 2020</t>
  </si>
  <si>
    <t>POSZKODOWANI W WYPADKACH PRZY PRACY WEDŁUG WIEKU W 2020 R.</t>
  </si>
  <si>
    <t>PERSONS INJURED IN ACCIDENTS AT WORK BY AGE IN 2020</t>
  </si>
  <si>
    <t>POSZKODOWANI W WYPADKACH PRZY PRACY WEDŁUG STAŻU PRACY W 2020 R.</t>
  </si>
  <si>
    <t>PERSONS INJURED IN ACCIDENTS AT WORK  BY AGE IN 2020</t>
  </si>
  <si>
    <t>ABSENCJA SPOWODOWANA WYPADKAMI PRZY PRACY W 2020 R.</t>
  </si>
  <si>
    <t>ABSENTEEISM RESULTING FROM ACCIDENTS AT WORK IN 2020</t>
  </si>
  <si>
    <t>POSZKODOWANI W WYPADKACH PRZY PRACY WEDŁUG WIELKOŚCI JEDNOSTEK LOKALNYCH W 2020 R.</t>
  </si>
  <si>
    <t>WYNAGRODZENIA BRUTTO W 2020 R.</t>
  </si>
  <si>
    <t>GROSS WAGES AND SALARIES IN 2020</t>
  </si>
  <si>
    <t>PRZECIĘTNE MIESIĘCZNE WYNAGRODZENIA BRUTTO W 2020 R.</t>
  </si>
  <si>
    <t>AVERAGE MONTHLY GROSS WAGES AND SALARIES IN 2020</t>
  </si>
  <si>
    <t>PRZECIĘTNE MIESIĘCZNE WYNAGRODZENIA BRUTTO WEDŁUG WYBRANYCH SEKCJI I POWIATÓW W 2020 R.</t>
  </si>
  <si>
    <t>AVERAGE MONTHLY GROSS WAGES AND SALARIES BY SELECTED SECTIONS IN 2020</t>
  </si>
  <si>
    <t>PRZECIĘTNE MIESIĘCZNE WYNAGRODZENIA BRUTTO WEDŁUG RODZAJÓW DZIAŁALNOŚCI I POWIATÓW W 2020 R.</t>
  </si>
  <si>
    <t>AVERAGE MONTHLY GROSS WAGES AND SALARIES BY KIND OF ACTIVITY AND POWIATS IN 2020</t>
  </si>
  <si>
    <r>
      <t xml:space="preserve">TABL. 14 (48). </t>
    </r>
    <r>
      <rPr>
        <b/>
        <sz val="10"/>
        <color theme="1"/>
        <rFont val="Arial"/>
        <family val="2"/>
        <charset val="238"/>
      </rPr>
      <t xml:space="preserve">POSZKODOWANI W WYPADKACH PRZY PRACY </t>
    </r>
    <r>
      <rPr>
        <vertAlign val="superscript"/>
        <sz val="10"/>
        <color theme="1"/>
        <rFont val="Arial"/>
        <family val="2"/>
        <charset val="238"/>
      </rPr>
      <t>a</t>
    </r>
    <r>
      <rPr>
        <b/>
        <sz val="10"/>
        <color theme="1"/>
        <rFont val="Arial"/>
        <family val="2"/>
        <charset val="238"/>
      </rPr>
      <t xml:space="preserve"> WEDŁUG WYDARZEŃ BĘDĄCYCH ODCHYLENIEM OD STANU NORMALNEGO W 2020 R.</t>
    </r>
  </si>
  <si>
    <r>
      <t>PERSONS INJURED IN ACCIDENTS AT WORK</t>
    </r>
    <r>
      <rPr>
        <vertAlign val="superscript"/>
        <sz val="10"/>
        <color rgb="FF4D4D4D"/>
        <rFont val="Arial"/>
        <family val="2"/>
        <charset val="238"/>
      </rPr>
      <t xml:space="preserve"> a</t>
    </r>
    <r>
      <rPr>
        <sz val="10"/>
        <color rgb="FF4D4D4D"/>
        <rFont val="Arial"/>
        <family val="2"/>
        <charset val="238"/>
      </rPr>
      <t xml:space="preserve"> BY DEVIATION IN 2020</t>
    </r>
  </si>
  <si>
    <r>
      <rPr>
        <sz val="10"/>
        <color theme="1"/>
        <rFont val="Arial"/>
        <family val="2"/>
        <charset val="238"/>
      </rPr>
      <t xml:space="preserve">TABL. 1. </t>
    </r>
    <r>
      <rPr>
        <b/>
        <sz val="10"/>
        <color theme="1"/>
        <rFont val="Arial"/>
        <family val="2"/>
        <charset val="238"/>
      </rPr>
      <t>PRACUJĄCY</t>
    </r>
    <r>
      <rPr>
        <sz val="10"/>
        <color theme="1"/>
        <rFont val="Arial"/>
        <family val="2"/>
        <charset val="238"/>
      </rPr>
      <t xml:space="preserve"> </t>
    </r>
    <r>
      <rPr>
        <vertAlign val="superscript"/>
        <sz val="10"/>
        <color theme="1"/>
        <rFont val="Arial"/>
        <family val="2"/>
        <charset val="238"/>
      </rPr>
      <t>a</t>
    </r>
    <r>
      <rPr>
        <b/>
        <vertAlign val="superscript"/>
        <sz val="10"/>
        <color theme="1"/>
        <rFont val="Times New Roman"/>
        <family val="1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W 2020 R.</t>
    </r>
  </si>
  <si>
    <r>
      <t xml:space="preserve"> EMPLOYED PERSONS</t>
    </r>
    <r>
      <rPr>
        <vertAlign val="superscript"/>
        <sz val="10"/>
        <color rgb="FF4D4D4D"/>
        <rFont val="Arial"/>
        <family val="2"/>
        <charset val="238"/>
      </rPr>
      <t xml:space="preserve"> a </t>
    </r>
    <r>
      <rPr>
        <sz val="10"/>
        <color rgb="FF4D4D4D"/>
        <rFont val="Arial"/>
        <family val="2"/>
        <charset val="238"/>
      </rPr>
      <t>IN 2020</t>
    </r>
  </si>
  <si>
    <r>
      <rPr>
        <sz val="10"/>
        <color theme="1"/>
        <rFont val="Arial"/>
        <family val="2"/>
        <charset val="238"/>
      </rPr>
      <t xml:space="preserve">TABL. 2. </t>
    </r>
    <r>
      <rPr>
        <b/>
        <sz val="10"/>
        <color theme="1"/>
        <rFont val="Arial"/>
        <family val="2"/>
        <charset val="238"/>
      </rPr>
      <t>PRACUJĄCY</t>
    </r>
    <r>
      <rPr>
        <sz val="10"/>
        <color theme="1"/>
        <rFont val="Arial"/>
        <family val="2"/>
        <charset val="238"/>
      </rPr>
      <t xml:space="preserve"> </t>
    </r>
    <r>
      <rPr>
        <vertAlign val="superscript"/>
        <sz val="10"/>
        <color theme="1"/>
        <rFont val="Arial"/>
        <family val="2"/>
        <charset val="238"/>
      </rPr>
      <t xml:space="preserve">a </t>
    </r>
    <r>
      <rPr>
        <vertAlign val="superscript"/>
        <sz val="10"/>
        <color theme="1"/>
        <rFont val="Times New Roman"/>
        <family val="1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WEDŁUG WYBRANYCH SEKCJI I POWIATÓW W 2020 R.</t>
    </r>
  </si>
  <si>
    <r>
      <t xml:space="preserve"> EMPLOYED PERSONS</t>
    </r>
    <r>
      <rPr>
        <vertAlign val="superscript"/>
        <sz val="10"/>
        <color rgb="FF4D4D4D"/>
        <rFont val="Arial"/>
        <family val="2"/>
        <charset val="238"/>
      </rPr>
      <t xml:space="preserve"> a </t>
    </r>
    <r>
      <rPr>
        <sz val="10"/>
        <color rgb="FF4D4D4D"/>
        <rFont val="Arial"/>
        <family val="2"/>
        <charset val="238"/>
      </rPr>
      <t>BY SELECTED SECTIONS AND POWIATS IN 2020</t>
    </r>
  </si>
  <si>
    <r>
      <t xml:space="preserve">TABL. 3. </t>
    </r>
    <r>
      <rPr>
        <b/>
        <sz val="10"/>
        <color theme="1"/>
        <rFont val="Arial"/>
        <family val="2"/>
        <charset val="238"/>
      </rPr>
      <t>PRACUJĄCY</t>
    </r>
    <r>
      <rPr>
        <sz val="11"/>
        <color theme="1"/>
        <rFont val="Arial"/>
        <family val="2"/>
        <charset val="238"/>
      </rPr>
      <t xml:space="preserve"> </t>
    </r>
    <r>
      <rPr>
        <vertAlign val="superscript"/>
        <sz val="11"/>
        <color theme="1"/>
        <rFont val="Times New Roman"/>
        <family val="1"/>
        <charset val="238"/>
      </rPr>
      <t>a</t>
    </r>
    <r>
      <rPr>
        <vertAlign val="superscript"/>
        <sz val="10"/>
        <color theme="1"/>
        <rFont val="Times New Roman"/>
        <family val="1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WEDŁUG RODZAJÓW DZIAŁALNOŚCI I POWIATÓW W 2020 R.</t>
    </r>
  </si>
  <si>
    <r>
      <t xml:space="preserve"> EMPLOYED PERSONS </t>
    </r>
    <r>
      <rPr>
        <vertAlign val="superscript"/>
        <sz val="10"/>
        <color rgb="FF4D4D4D"/>
        <rFont val="Arial"/>
        <family val="2"/>
        <charset val="238"/>
      </rPr>
      <t>a</t>
    </r>
    <r>
      <rPr>
        <sz val="10"/>
        <color rgb="FF4D4D4D"/>
        <rFont val="Arial"/>
        <family val="2"/>
        <charset val="238"/>
      </rPr>
      <t xml:space="preserve"> BY KIND OF ACTIVITY AND POWIATS IN 2020</t>
    </r>
  </si>
  <si>
    <r>
      <t xml:space="preserve">TABL. 5. </t>
    </r>
    <r>
      <rPr>
        <b/>
        <sz val="10"/>
        <color theme="1"/>
        <rFont val="Arial"/>
        <family val="2"/>
        <charset val="238"/>
      </rPr>
      <t xml:space="preserve">PRACUJĄCY W PORZE NOCNEJ, EMERYCI I RENCIŚCI, NIEPEŁNOSPRAWNI ORAZ CUDZOZIEMCY W 2020 R.
</t>
    </r>
  </si>
  <si>
    <t xml:space="preserve"> PERSONS WORKING SHIFT HOURS, RETIREES AND PENSIONERS, DISABLED PERSONS AS WELL AS FOREIGNERS IN 2020</t>
  </si>
  <si>
    <r>
      <t xml:space="preserve">TABL. 6. </t>
    </r>
    <r>
      <rPr>
        <b/>
        <sz val="10"/>
        <color theme="1"/>
        <rFont val="Arial"/>
        <family val="2"/>
        <charset val="238"/>
      </rPr>
      <t>ZATRUDNIENI</t>
    </r>
    <r>
      <rPr>
        <sz val="10"/>
        <color theme="1"/>
        <rFont val="Arial"/>
        <family val="2"/>
        <charset val="238"/>
      </rPr>
      <t xml:space="preserve"> </t>
    </r>
    <r>
      <rPr>
        <vertAlign val="superscript"/>
        <sz val="10"/>
        <color theme="1"/>
        <rFont val="Times New Roman"/>
        <family val="1"/>
        <charset val="238"/>
      </rPr>
      <t xml:space="preserve">a </t>
    </r>
    <r>
      <rPr>
        <b/>
        <sz val="10"/>
        <color theme="1"/>
        <rFont val="Arial"/>
        <family val="2"/>
        <charset val="238"/>
      </rPr>
      <t>W 2020 R.</t>
    </r>
  </si>
  <si>
    <r>
      <t xml:space="preserve"> PAID EMPLOYEES </t>
    </r>
    <r>
      <rPr>
        <vertAlign val="superscript"/>
        <sz val="10"/>
        <color rgb="FF4D4D4D"/>
        <rFont val="Arial"/>
        <family val="2"/>
        <charset val="238"/>
      </rPr>
      <t xml:space="preserve">a </t>
    </r>
    <r>
      <rPr>
        <sz val="10"/>
        <color rgb="FF4D4D4D"/>
        <rFont val="Arial"/>
        <family val="2"/>
        <charset val="238"/>
      </rPr>
      <t>IN 2020</t>
    </r>
  </si>
  <si>
    <r>
      <t xml:space="preserve">TABL. 7. </t>
    </r>
    <r>
      <rPr>
        <b/>
        <sz val="10"/>
        <color theme="1"/>
        <rFont val="Arial"/>
        <family val="2"/>
        <charset val="238"/>
      </rPr>
      <t>RUCH ZATRUDNIONYCH</t>
    </r>
    <r>
      <rPr>
        <sz val="10"/>
        <color theme="1"/>
        <rFont val="Arial"/>
        <family val="2"/>
        <charset val="238"/>
      </rPr>
      <t xml:space="preserve"> </t>
    </r>
    <r>
      <rPr>
        <vertAlign val="superscript"/>
        <sz val="10"/>
        <color theme="1"/>
        <rFont val="Arial"/>
        <family val="2"/>
        <charset val="238"/>
      </rPr>
      <t>a</t>
    </r>
    <r>
      <rPr>
        <b/>
        <sz val="10"/>
        <color theme="1"/>
        <rFont val="Arial"/>
        <family val="2"/>
        <charset val="238"/>
      </rPr>
      <t xml:space="preserve"> W 2020 R.</t>
    </r>
  </si>
  <si>
    <r>
      <t xml:space="preserve">  LABOUR TURNOVER</t>
    </r>
    <r>
      <rPr>
        <vertAlign val="superscript"/>
        <sz val="10"/>
        <color rgb="FF4D4D4D"/>
        <rFont val="Arial"/>
        <family val="2"/>
        <charset val="238"/>
      </rPr>
      <t xml:space="preserve"> a</t>
    </r>
    <r>
      <rPr>
        <sz val="10"/>
        <color rgb="FF4D4D4D"/>
        <rFont val="Arial"/>
        <family val="2"/>
        <charset val="238"/>
      </rPr>
      <t xml:space="preserve"> IN 2020</t>
    </r>
  </si>
  <si>
    <r>
      <t xml:space="preserve">TABL. 8. </t>
    </r>
    <r>
      <rPr>
        <b/>
        <sz val="10"/>
        <color theme="1"/>
        <rFont val="Arial"/>
        <family val="2"/>
        <charset val="238"/>
      </rPr>
      <t xml:space="preserve">PRZYJĘCIA DO PRACY </t>
    </r>
    <r>
      <rPr>
        <vertAlign val="superscript"/>
        <sz val="10"/>
        <color theme="1"/>
        <rFont val="Arial"/>
        <family val="2"/>
        <charset val="238"/>
      </rPr>
      <t xml:space="preserve">a </t>
    </r>
    <r>
      <rPr>
        <b/>
        <sz val="10"/>
        <color theme="1"/>
        <rFont val="Arial"/>
        <family val="2"/>
        <charset val="238"/>
      </rPr>
      <t>WEDŁUG ŹRÓDEŁ REKRUTACJI W 2020 R.</t>
    </r>
  </si>
  <si>
    <r>
      <t xml:space="preserve">  HIRES</t>
    </r>
    <r>
      <rPr>
        <vertAlign val="superscript"/>
        <sz val="10"/>
        <color rgb="FF4D4D4D"/>
        <rFont val="Arial"/>
        <family val="2"/>
        <charset val="238"/>
      </rPr>
      <t xml:space="preserve"> a</t>
    </r>
    <r>
      <rPr>
        <sz val="10"/>
        <color rgb="FF4D4D4D"/>
        <rFont val="Arial"/>
        <family val="2"/>
        <charset val="238"/>
      </rPr>
      <t xml:space="preserve"> BY SOURCES OF RECRUITMENT IN 2020</t>
    </r>
  </si>
  <si>
    <r>
      <t xml:space="preserve">  SCHOOL LEAVERS WHO STARTED WORK FOR THE FIRST TIME</t>
    </r>
    <r>
      <rPr>
        <vertAlign val="superscript"/>
        <sz val="10"/>
        <color rgb="FF4D4D4D"/>
        <rFont val="Arial"/>
        <family val="2"/>
        <charset val="238"/>
      </rPr>
      <t xml:space="preserve"> a</t>
    </r>
    <r>
      <rPr>
        <sz val="10"/>
        <color rgb="FF4D4D4D"/>
        <rFont val="Arial"/>
        <family val="2"/>
        <charset val="238"/>
      </rPr>
      <t xml:space="preserve"> IN 2020</t>
    </r>
  </si>
  <si>
    <r>
      <t>TABL. 10.</t>
    </r>
    <r>
      <rPr>
        <b/>
        <sz val="10"/>
        <color theme="1"/>
        <rFont val="Arial"/>
        <family val="2"/>
        <charset val="238"/>
      </rPr>
      <t xml:space="preserve"> ZWOLNIENIA Z PRACY </t>
    </r>
    <r>
      <rPr>
        <vertAlign val="superscript"/>
        <sz val="10"/>
        <color theme="1"/>
        <rFont val="Arial"/>
        <family val="2"/>
        <charset val="238"/>
      </rPr>
      <t xml:space="preserve">a </t>
    </r>
    <r>
      <rPr>
        <b/>
        <sz val="10"/>
        <color theme="1"/>
        <rFont val="Arial"/>
        <family val="2"/>
        <charset val="238"/>
      </rPr>
      <t>WEDŁUG PRZYCZYN W 2020 R.</t>
    </r>
  </si>
  <si>
    <r>
      <t xml:space="preserve">TERMINATIONS </t>
    </r>
    <r>
      <rPr>
        <vertAlign val="superscript"/>
        <sz val="10"/>
        <color rgb="FF4D4D4D"/>
        <rFont val="Arial"/>
        <family val="2"/>
        <charset val="238"/>
      </rPr>
      <t>a</t>
    </r>
    <r>
      <rPr>
        <sz val="10"/>
        <color rgb="FF4D4D4D"/>
        <rFont val="Arial"/>
        <family val="2"/>
        <charset val="238"/>
      </rPr>
      <t xml:space="preserve"> BY REASONS IN 2020</t>
    </r>
  </si>
  <si>
    <r>
      <t xml:space="preserve">TABL. 4. </t>
    </r>
    <r>
      <rPr>
        <b/>
        <sz val="10"/>
        <color theme="1"/>
        <rFont val="Arial"/>
        <family val="2"/>
        <charset val="238"/>
      </rPr>
      <t>PRACUJĄCY</t>
    </r>
    <r>
      <rPr>
        <vertAlign val="superscript"/>
        <sz val="10"/>
        <color theme="1"/>
        <rFont val="Arial"/>
        <family val="2"/>
        <charset val="238"/>
      </rPr>
      <t xml:space="preserve"> a </t>
    </r>
    <r>
      <rPr>
        <b/>
        <sz val="10"/>
        <color theme="1"/>
        <rFont val="Arial"/>
        <family val="2"/>
        <charset val="238"/>
      </rPr>
      <t xml:space="preserve">WEDŁUG PŁCI, POWIATÓW I GMIN W 2020 R.  </t>
    </r>
  </si>
  <si>
    <r>
      <t xml:space="preserve">             EMPLOYED PERSONS</t>
    </r>
    <r>
      <rPr>
        <sz val="11"/>
        <color rgb="FF4D4D4D"/>
        <rFont val="Arial"/>
        <family val="2"/>
        <charset val="238"/>
      </rPr>
      <t xml:space="preserve"> </t>
    </r>
    <r>
      <rPr>
        <vertAlign val="superscript"/>
        <sz val="10"/>
        <color rgb="FF4D4D4D"/>
        <rFont val="Arial"/>
        <family val="2"/>
        <charset val="238"/>
      </rPr>
      <t>a</t>
    </r>
    <r>
      <rPr>
        <sz val="10"/>
        <color rgb="FF4D4D4D"/>
        <rFont val="Arial"/>
        <family val="2"/>
        <charset val="238"/>
      </rPr>
      <t xml:space="preserve"> BY SEX, POWIATS AND GMINAS IN 2020</t>
    </r>
  </si>
  <si>
    <t>I.  WYBRANE DANE O POLSCE, WOJEWÓDZTWIE MAZOWIECKIM I JEGO REGIONACH W 2020 R.</t>
  </si>
  <si>
    <t xml:space="preserve">    SELECTED DATA ON POLAND, MAZOWIECKIE VOIVODSHIP AND ITS REGIONS IN 2020</t>
  </si>
  <si>
    <t>III.  WYBRANE DANE O WOJEWÓDZTWIE W 2020 R. (W PODZIALE STATYSTYCZNYM NUTS 2016 OBOWIĄZUJĄCYM OD 1 STYCZNIA 2018 R.)</t>
  </si>
  <si>
    <t xml:space="preserve">IV. WYBRANE DANE O POWIATACH WOJEWÓDZTWA W 2020 R.  </t>
  </si>
  <si>
    <t>SELECTED DATA ON POWIATS OF THE VOIVODSHIP IN 2020</t>
  </si>
  <si>
    <t>per 1,000 population</t>
  </si>
  <si>
    <t>per 1,000 paid employees of total surveyed</t>
  </si>
  <si>
    <t xml:space="preserve">per 1,000 paid employees of total
   surveyed </t>
  </si>
  <si>
    <r>
      <t xml:space="preserve">na 1000 ludności
</t>
    </r>
    <r>
      <rPr>
        <sz val="8"/>
        <color theme="1" tint="0.34998626667073579"/>
        <rFont val="Arial"/>
        <family val="2"/>
        <charset val="238"/>
      </rPr>
      <t>per 1,000 population</t>
    </r>
  </si>
  <si>
    <r>
      <t xml:space="preserve">WYSZCZEGÓLNIENIE
SPECIFICATION
   a – w liczbach bezwzględnych
</t>
    </r>
    <r>
      <rPr>
        <sz val="8"/>
        <color rgb="FF4D4D4D"/>
        <rFont val="Arial"/>
        <family val="2"/>
        <charset val="238"/>
      </rPr>
      <t>in absolute numbers</t>
    </r>
    <r>
      <rPr>
        <sz val="8"/>
        <color theme="1"/>
        <rFont val="Arial"/>
        <family val="2"/>
        <charset val="238"/>
      </rPr>
      <t xml:space="preserve">
b – na 1000
 zatrudnionych badanej zbiorowości
</t>
    </r>
    <r>
      <rPr>
        <sz val="8"/>
        <color rgb="FF4D4D4D"/>
        <rFont val="Arial"/>
        <family val="2"/>
        <charset val="238"/>
      </rPr>
      <t xml:space="preserve">per 1,000 paid employees of total surveyed </t>
    </r>
  </si>
  <si>
    <r>
      <t xml:space="preserve">WYSZCZEGÓLNIENIE
SPECIFICATION
a – w liczbach bezwzględnych
</t>
    </r>
    <r>
      <rPr>
        <sz val="8"/>
        <color rgb="FF4D4D4D"/>
        <rFont val="Arial"/>
        <family val="2"/>
        <charset val="238"/>
      </rPr>
      <t>in absolute numbers</t>
    </r>
    <r>
      <rPr>
        <sz val="8"/>
        <color theme="1"/>
        <rFont val="Arial"/>
        <family val="2"/>
        <charset val="238"/>
      </rPr>
      <t xml:space="preserve">
b – na 1000 zatrudnionych badanej zbiorowości
</t>
    </r>
    <r>
      <rPr>
        <sz val="8"/>
        <color rgb="FF4D4D4D"/>
        <rFont val="Arial"/>
        <family val="2"/>
        <charset val="238"/>
      </rPr>
      <t xml:space="preserve">per 1,000 paid employees of total surveyed </t>
    </r>
  </si>
  <si>
    <r>
      <t xml:space="preserve">WYSZCZEGÓLNIENIE
SPECIFICATION
a – w liczbach bezwzględnych
</t>
    </r>
    <r>
      <rPr>
        <sz val="8"/>
        <color rgb="FF4D4D4D"/>
        <rFont val="Arial"/>
        <family val="2"/>
        <charset val="238"/>
      </rPr>
      <t>in absolute numbers</t>
    </r>
    <r>
      <rPr>
        <sz val="8"/>
        <color theme="1"/>
        <rFont val="Arial"/>
        <family val="2"/>
        <charset val="238"/>
      </rPr>
      <t xml:space="preserve">
b – na 1000 zatrudnionych badanej zbiorowości
</t>
    </r>
    <r>
      <rPr>
        <sz val="8"/>
        <color rgb="FF4D4D4D"/>
        <rFont val="Arial"/>
        <family val="2"/>
        <charset val="238"/>
      </rPr>
      <t xml:space="preserve">per 1,000 paid employees of total surveyed </t>
    </r>
    <r>
      <rPr>
        <sz val="8"/>
        <color theme="1"/>
        <rFont val="Arial"/>
        <family val="2"/>
        <charset val="238"/>
      </rPr>
      <t xml:space="preserve">
</t>
    </r>
  </si>
  <si>
    <t>PER 1,000 PAID EMPLOYEES OF TOTAL SURVEYED POPULATION IN 2020</t>
  </si>
  <si>
    <r>
      <t xml:space="preserve">zasadniczym zawodowym </t>
    </r>
    <r>
      <rPr>
        <vertAlign val="superscript"/>
        <sz val="8"/>
        <rFont val="Arial"/>
        <family val="2"/>
        <charset val="238"/>
      </rPr>
      <t>a</t>
    </r>
    <r>
      <rPr>
        <sz val="8"/>
        <color theme="1"/>
        <rFont val="Arial"/>
        <family val="2"/>
        <charset val="238"/>
      </rPr>
      <t xml:space="preserve">
</t>
    </r>
    <r>
      <rPr>
        <sz val="8"/>
        <color rgb="FF4D4D4D"/>
        <rFont val="Arial"/>
        <family val="2"/>
        <charset val="238"/>
      </rPr>
      <t xml:space="preserve">basic vocational </t>
    </r>
    <r>
      <rPr>
        <vertAlign val="superscript"/>
        <sz val="8"/>
        <color rgb="FF4D4D4D"/>
        <rFont val="Arial"/>
        <family val="2"/>
        <charset val="238"/>
      </rPr>
      <t>a</t>
    </r>
  </si>
  <si>
    <r>
      <t>zasadniczym zawodowym</t>
    </r>
    <r>
      <rPr>
        <vertAlign val="superscript"/>
        <sz val="8"/>
        <rFont val="Arial"/>
        <family val="2"/>
        <charset val="238"/>
      </rPr>
      <t xml:space="preserve"> b</t>
    </r>
    <r>
      <rPr>
        <sz val="8"/>
        <color theme="1"/>
        <rFont val="Arial"/>
        <family val="2"/>
        <charset val="238"/>
      </rPr>
      <t xml:space="preserve"> </t>
    </r>
    <r>
      <rPr>
        <sz val="8"/>
        <color rgb="FF4D4D4D"/>
        <rFont val="Arial"/>
        <family val="2"/>
        <charset val="238"/>
      </rPr>
      <t xml:space="preserve">basic vocational </t>
    </r>
    <r>
      <rPr>
        <vertAlign val="superscript"/>
        <sz val="8"/>
        <color rgb="FF4D4D4D"/>
        <rFont val="Arial"/>
        <family val="2"/>
        <charset val="238"/>
      </rPr>
      <t>b</t>
    </r>
  </si>
  <si>
    <r>
      <t xml:space="preserve">TABL. 15 (49). </t>
    </r>
    <r>
      <rPr>
        <b/>
        <sz val="10"/>
        <color theme="1"/>
        <rFont val="Arial"/>
        <family val="2"/>
        <charset val="238"/>
      </rPr>
      <t>POSZKODOWANI W WYPADKACH PRZY PRACY</t>
    </r>
    <r>
      <rPr>
        <vertAlign val="superscript"/>
        <sz val="10"/>
        <color theme="1"/>
        <rFont val="Arial"/>
        <family val="2"/>
        <charset val="238"/>
      </rPr>
      <t xml:space="preserve"> a</t>
    </r>
    <r>
      <rPr>
        <b/>
        <sz val="10"/>
        <color theme="1"/>
        <rFont val="Arial"/>
        <family val="2"/>
        <charset val="238"/>
      </rPr>
      <t xml:space="preserve"> WEDŁUG WYDARZEŃ POWODUJĄCYCH URAZ W 2020 R.</t>
    </r>
  </si>
  <si>
    <r>
      <t xml:space="preserve">PERSONS INJURED IN ACCIDENTS AT WORK </t>
    </r>
    <r>
      <rPr>
        <vertAlign val="superscript"/>
        <sz val="10"/>
        <color rgb="FF4D4D4D"/>
        <rFont val="Arial"/>
        <family val="2"/>
        <charset val="238"/>
      </rPr>
      <t>a</t>
    </r>
    <r>
      <rPr>
        <sz val="10"/>
        <color rgb="FF4D4D4D"/>
        <rFont val="Arial"/>
        <family val="2"/>
        <charset val="238"/>
      </rPr>
      <t xml:space="preserve"> BY CONTACT-MODE OF INJURY IN 2020</t>
    </r>
  </si>
  <si>
    <r>
      <t xml:space="preserve">TABL. 16 (50). </t>
    </r>
    <r>
      <rPr>
        <b/>
        <sz val="10"/>
        <color theme="1"/>
        <rFont val="Arial"/>
        <family val="2"/>
        <charset val="238"/>
      </rPr>
      <t xml:space="preserve">PRZYCZYNY WYPADKÓW PRZY PRACY </t>
    </r>
    <r>
      <rPr>
        <vertAlign val="superscript"/>
        <sz val="10"/>
        <color theme="1"/>
        <rFont val="Arial"/>
        <family val="2"/>
        <charset val="238"/>
      </rPr>
      <t>a</t>
    </r>
    <r>
      <rPr>
        <b/>
        <sz val="10"/>
        <color theme="1"/>
        <rFont val="Arial"/>
        <family val="2"/>
        <charset val="238"/>
      </rPr>
      <t xml:space="preserve"> W 2020 R.</t>
    </r>
  </si>
  <si>
    <r>
      <t>CAUSES OF ACCIDENTS AT WORK</t>
    </r>
    <r>
      <rPr>
        <vertAlign val="superscript"/>
        <sz val="10"/>
        <color rgb="FF4D4D4D"/>
        <rFont val="Arial"/>
        <family val="2"/>
        <charset val="238"/>
      </rPr>
      <t xml:space="preserve"> a</t>
    </r>
    <r>
      <rPr>
        <sz val="10"/>
        <color rgb="FF4D4D4D"/>
        <rFont val="Arial"/>
        <family val="2"/>
        <charset val="238"/>
      </rPr>
      <t xml:space="preserve"> IN 2020</t>
    </r>
  </si>
  <si>
    <r>
      <t>TABL. 18 (52).</t>
    </r>
    <r>
      <rPr>
        <b/>
        <sz val="10"/>
        <color theme="1"/>
        <rFont val="Arial"/>
        <family val="2"/>
        <charset val="238"/>
      </rPr>
      <t xml:space="preserve"> POSZKODOWANI W WYPADKACH PRZY PRACY</t>
    </r>
    <r>
      <rPr>
        <vertAlign val="superscript"/>
        <sz val="10"/>
        <color theme="1"/>
        <rFont val="Arial"/>
        <family val="2"/>
        <charset val="238"/>
      </rPr>
      <t xml:space="preserve"> a </t>
    </r>
    <r>
      <rPr>
        <b/>
        <sz val="10"/>
        <color theme="1"/>
        <rFont val="Arial"/>
        <family val="2"/>
        <charset val="238"/>
      </rPr>
      <t>WEDŁUG WIEKU W 2020 R.</t>
    </r>
  </si>
  <si>
    <r>
      <t>PERSONS INJURED IN ACCIDENTS AT WORK</t>
    </r>
    <r>
      <rPr>
        <vertAlign val="superscript"/>
        <sz val="10"/>
        <color rgb="FF4D4D4D"/>
        <rFont val="Arial"/>
        <family val="2"/>
        <charset val="238"/>
      </rPr>
      <t xml:space="preserve"> a</t>
    </r>
    <r>
      <rPr>
        <sz val="10"/>
        <color rgb="FF4D4D4D"/>
        <rFont val="Arial"/>
        <family val="2"/>
        <charset val="238"/>
      </rPr>
      <t xml:space="preserve"> BY AGE IN 2020</t>
    </r>
  </si>
  <si>
    <r>
      <t xml:space="preserve">TABL. 19 (53). </t>
    </r>
    <r>
      <rPr>
        <b/>
        <sz val="10"/>
        <color theme="1"/>
        <rFont val="Arial"/>
        <family val="2"/>
        <charset val="238"/>
      </rPr>
      <t>POSZKODOWANI W WYPADKACH PRZY PRACY</t>
    </r>
    <r>
      <rPr>
        <vertAlign val="superscript"/>
        <sz val="10"/>
        <color theme="1"/>
        <rFont val="Arial"/>
        <family val="2"/>
        <charset val="238"/>
      </rPr>
      <t xml:space="preserve"> a</t>
    </r>
    <r>
      <rPr>
        <b/>
        <sz val="10"/>
        <color theme="1"/>
        <rFont val="Arial"/>
        <family val="2"/>
        <charset val="238"/>
      </rPr>
      <t xml:space="preserve"> WEDŁUG STAŻU PRACY W 2020 R.</t>
    </r>
  </si>
  <si>
    <r>
      <t xml:space="preserve">TABL. 20 (54).  </t>
    </r>
    <r>
      <rPr>
        <b/>
        <sz val="10"/>
        <color theme="1"/>
        <rFont val="Arial"/>
        <family val="2"/>
        <charset val="238"/>
      </rPr>
      <t xml:space="preserve">ABSENCJA SPOWODOWANA WYPADKAMI PRZY PRACY </t>
    </r>
    <r>
      <rPr>
        <vertAlign val="superscript"/>
        <sz val="10"/>
        <color theme="1"/>
        <rFont val="Arial"/>
        <family val="2"/>
        <charset val="238"/>
      </rPr>
      <t>a</t>
    </r>
    <r>
      <rPr>
        <b/>
        <sz val="10"/>
        <color theme="1"/>
        <rFont val="Arial"/>
        <family val="2"/>
        <charset val="238"/>
      </rPr>
      <t xml:space="preserve"> W 2020 R.</t>
    </r>
  </si>
  <si>
    <r>
      <t xml:space="preserve">ABSENTEEISM RESULTING FROM ACCIDENTS AT WORK </t>
    </r>
    <r>
      <rPr>
        <vertAlign val="superscript"/>
        <sz val="10"/>
        <color rgb="FF4D4D4D"/>
        <rFont val="Arial"/>
        <family val="2"/>
        <charset val="238"/>
      </rPr>
      <t>a</t>
    </r>
    <r>
      <rPr>
        <sz val="10"/>
        <color rgb="FF4D4D4D"/>
        <rFont val="Arial"/>
        <family val="2"/>
        <charset val="238"/>
      </rPr>
      <t xml:space="preserve"> IN 2020</t>
    </r>
  </si>
  <si>
    <r>
      <t xml:space="preserve">TABL. 21 (55).  </t>
    </r>
    <r>
      <rPr>
        <b/>
        <sz val="10"/>
        <color theme="1"/>
        <rFont val="Arial"/>
        <family val="2"/>
        <charset val="238"/>
      </rPr>
      <t xml:space="preserve">POSZKODOWANI W WYPADKACH PRZY PRACY </t>
    </r>
    <r>
      <rPr>
        <vertAlign val="superscript"/>
        <sz val="10"/>
        <color theme="1"/>
        <rFont val="Arial"/>
        <family val="2"/>
        <charset val="238"/>
      </rPr>
      <t>a</t>
    </r>
    <r>
      <rPr>
        <b/>
        <sz val="10"/>
        <color theme="1"/>
        <rFont val="Arial"/>
        <family val="2"/>
        <charset val="238"/>
      </rPr>
      <t xml:space="preserve"> WEDŁUG WIELKOŚCI JEDNOSTEK LOKALNYCH  W 2020 R.</t>
    </r>
  </si>
  <si>
    <t>a Figures preceding name of occupational groups mean group code according to Occupations and Specializations Classification (uniform text: Journal of Laws 2018 item 227, with later amendments).</t>
  </si>
  <si>
    <t>a Excluding accidents in private farms in agriculture. b Performed; figures preceding name of occupational groups mean group code according to Occupations and Specializations Classification (uniform text: Journal of Laws 2018 item 227).</t>
  </si>
  <si>
    <r>
      <t xml:space="preserve">TABL. 17 (51). </t>
    </r>
    <r>
      <rPr>
        <b/>
        <sz val="10"/>
        <color theme="1"/>
        <rFont val="Arial"/>
        <family val="2"/>
        <charset val="238"/>
      </rPr>
      <t>POSZKODOWANI W WYPADKACH PRZY PRACY</t>
    </r>
    <r>
      <rPr>
        <sz val="10"/>
        <color theme="1"/>
        <rFont val="Arial"/>
        <family val="2"/>
        <charset val="238"/>
      </rPr>
      <t xml:space="preserve"> </t>
    </r>
    <r>
      <rPr>
        <vertAlign val="superscript"/>
        <sz val="10"/>
        <color theme="1"/>
        <rFont val="Arial"/>
        <family val="2"/>
        <charset val="238"/>
      </rPr>
      <t>a</t>
    </r>
    <r>
      <rPr>
        <b/>
        <sz val="10"/>
        <color theme="1"/>
        <rFont val="Arial"/>
        <family val="2"/>
        <charset val="238"/>
      </rPr>
      <t xml:space="preserve"> WEDŁUG WYBRANYCH GRUP ZAWODÓW </t>
    </r>
    <r>
      <rPr>
        <vertAlign val="superscript"/>
        <sz val="10"/>
        <color theme="1"/>
        <rFont val="Arial"/>
        <family val="2"/>
        <charset val="238"/>
      </rPr>
      <t>b</t>
    </r>
    <r>
      <rPr>
        <b/>
        <sz val="10"/>
        <color theme="1"/>
        <rFont val="Arial"/>
        <family val="2"/>
        <charset val="238"/>
      </rPr>
      <t xml:space="preserve"> W 2020 R.</t>
    </r>
  </si>
  <si>
    <r>
      <t xml:space="preserve">PERSONS INJURED IN ACCIDENTS AT WORK </t>
    </r>
    <r>
      <rPr>
        <vertAlign val="superscript"/>
        <sz val="10"/>
        <color rgb="FF4D4D4D"/>
        <rFont val="Arial"/>
        <family val="2"/>
        <charset val="238"/>
      </rPr>
      <t>a</t>
    </r>
    <r>
      <rPr>
        <sz val="10"/>
        <color rgb="FF4D4D4D"/>
        <rFont val="Arial"/>
        <family val="2"/>
        <charset val="238"/>
      </rPr>
      <t xml:space="preserve"> BY SELECTED OCCUPATIONAL GROUPS </t>
    </r>
    <r>
      <rPr>
        <vertAlign val="superscript"/>
        <sz val="10"/>
        <color rgb="FF4D4D4D"/>
        <rFont val="Arial"/>
        <family val="2"/>
        <charset val="238"/>
      </rPr>
      <t>b</t>
    </r>
    <r>
      <rPr>
        <sz val="10"/>
        <color rgb="FF4D4D4D"/>
        <rFont val="Arial"/>
        <family val="2"/>
        <charset val="238"/>
      </rPr>
      <t xml:space="preserve"> IN 2020</t>
    </r>
  </si>
  <si>
    <r>
      <t xml:space="preserve">zasadniczym
   zawodowym </t>
    </r>
    <r>
      <rPr>
        <vertAlign val="superscript"/>
        <sz val="8"/>
        <color theme="1"/>
        <rFont val="Arial"/>
        <family val="2"/>
        <charset val="238"/>
      </rPr>
      <t>b</t>
    </r>
  </si>
  <si>
    <r>
      <t xml:space="preserve">basic vocational </t>
    </r>
    <r>
      <rPr>
        <vertAlign val="superscript"/>
        <sz val="8"/>
        <color rgb="FF4D4D4D"/>
        <rFont val="Arial"/>
        <family val="2"/>
        <charset val="238"/>
      </rPr>
      <t>b</t>
    </r>
  </si>
  <si>
    <r>
      <t>Zatrudnieni</t>
    </r>
    <r>
      <rPr>
        <vertAlign val="superscript"/>
        <sz val="8"/>
        <color theme="1"/>
        <rFont val="Arial"/>
        <family val="2"/>
        <charset val="238"/>
      </rPr>
      <t xml:space="preserve"> c</t>
    </r>
    <r>
      <rPr>
        <sz val="8"/>
        <color theme="1"/>
        <rFont val="Arial"/>
        <family val="2"/>
        <charset val="238"/>
      </rPr>
      <t xml:space="preserve"> w warunkach
   zagrożenia (stan w dniu
   31 XII) </t>
    </r>
  </si>
  <si>
    <r>
      <t>Poszkodowani w wypadkach
   przy pracy</t>
    </r>
    <r>
      <rPr>
        <vertAlign val="superscript"/>
        <sz val="8"/>
        <color theme="1"/>
        <rFont val="Arial"/>
        <family val="2"/>
        <charset val="238"/>
      </rPr>
      <t xml:space="preserve"> d</t>
    </r>
    <r>
      <rPr>
        <sz val="8"/>
        <color theme="1"/>
        <rFont val="Arial"/>
        <family val="2"/>
        <charset val="238"/>
      </rPr>
      <t xml:space="preserve"> </t>
    </r>
  </si>
  <si>
    <r>
      <t>Persons injured in
   accidents at work</t>
    </r>
    <r>
      <rPr>
        <vertAlign val="superscript"/>
        <sz val="8"/>
        <color rgb="FF4D4D4D"/>
        <rFont val="Arial"/>
        <family val="2"/>
        <charset val="238"/>
      </rPr>
      <t xml:space="preserve"> d</t>
    </r>
  </si>
  <si>
    <r>
      <t>na 1 poszkodowanego</t>
    </r>
    <r>
      <rPr>
        <vertAlign val="superscript"/>
        <sz val="8"/>
        <color theme="1"/>
        <rFont val="Arial"/>
        <family val="2"/>
        <charset val="238"/>
      </rPr>
      <t xml:space="preserve"> e</t>
    </r>
    <r>
      <rPr>
        <sz val="8"/>
        <color theme="1"/>
        <rFont val="Arial"/>
        <family val="2"/>
        <charset val="238"/>
      </rPr>
      <t xml:space="preserve"> </t>
    </r>
  </si>
  <si>
    <r>
      <t>per person injured</t>
    </r>
    <r>
      <rPr>
        <vertAlign val="superscript"/>
        <sz val="8"/>
        <color rgb="FF4D4D4D"/>
        <rFont val="Arial"/>
        <family val="2"/>
        <charset val="238"/>
      </rPr>
      <t xml:space="preserve"> e</t>
    </r>
  </si>
  <si>
    <r>
      <t>Przeciętne miesięczne
   wynagrodzenie brutto</t>
    </r>
    <r>
      <rPr>
        <vertAlign val="superscript"/>
        <sz val="8"/>
        <color theme="1"/>
        <rFont val="Arial"/>
        <family val="2"/>
        <charset val="238"/>
      </rPr>
      <t xml:space="preserve"> f</t>
    </r>
    <r>
      <rPr>
        <sz val="8"/>
        <color theme="1"/>
        <rFont val="Arial"/>
        <family val="2"/>
        <charset val="238"/>
      </rPr>
      <t xml:space="preserve"> w zł </t>
    </r>
  </si>
  <si>
    <r>
      <t>Average monthly gross
   wages and salaries</t>
    </r>
    <r>
      <rPr>
        <vertAlign val="superscript"/>
        <sz val="8"/>
        <color rgb="FF4D4D4D"/>
        <rFont val="Arial"/>
        <family val="2"/>
        <charset val="238"/>
      </rPr>
      <t xml:space="preserve"> f </t>
    </r>
    <r>
      <rPr>
        <sz val="8"/>
        <color rgb="FF4D4D4D"/>
        <rFont val="Arial"/>
        <family val="2"/>
        <charset val="238"/>
      </rPr>
      <t>in
   PLN</t>
    </r>
  </si>
  <si>
    <t>a Według faktycznego miejsca pracy i rodzaju działalności; bez podmiotów gospodarczych o liczbie pracujących do 9 osób oraz gospodarstw indywidualnych w rolnictwie. b Łącznie z wykształceniem branżowym. c Liczeni tylko jeden raz w grupie czynnika przeważającego, tzn. mającego największe szkodliwe znaczenie na danym stanowisku pracy. d Bez wypadków w gospodarstwach indywidualnych w rolnictwie. e Bez osób poszkodowanych w wypadkach śmiertelnych oraz bez liczby dni niezdolności do pracy dla tych osób. f Bez podmiotów gospodarczych o liczbie pracujących do 9 osób.</t>
  </si>
  <si>
    <t xml:space="preserve">  a Łącznie z wykształceniem branżowym.</t>
  </si>
  <si>
    <t xml:space="preserve">  a Including basic sectoral vocational education.</t>
  </si>
  <si>
    <t>a Od momentu rejestracji w urzędzie pracy; przedziały zostały domknięte prawostronnie, np. w przedziale 1–12 uwzględniono osoby, które pozostawały bez pracy 1 miesiąc i 1 dzień do 12 miesięcy. b Łącznie z wykształceniem branżowym.</t>
  </si>
  <si>
    <t xml:space="preserve">a From the date of registering in a labour office; intervals were shifted upward, e.g., in the interval 1–12, persons remaining unemployed from 1 month and 1 day up to 12 months were included. b Including basic sectoral vocational education.
</t>
  </si>
  <si>
    <t>pyły</t>
  </si>
  <si>
    <t>dusts</t>
  </si>
  <si>
    <t>a Liczby poprzedzające nazwę grupy zawodów oznaczają kod grupy według Klasyfikacji Zawodów i Specjalności (tekst jednolity: Dz.U. z 2018 r. poz. 227).</t>
  </si>
  <si>
    <r>
      <t>OGÓŁEM</t>
    </r>
    <r>
      <rPr>
        <sz val="8"/>
        <color theme="1"/>
        <rFont val="Arial"/>
        <family val="2"/>
        <charset val="238"/>
      </rPr>
      <t xml:space="preserve"> </t>
    </r>
  </si>
  <si>
    <t>TOTAL</t>
  </si>
  <si>
    <t xml:space="preserve">OGÓŁEM </t>
  </si>
  <si>
    <t xml:space="preserve">   TOTAL</t>
  </si>
  <si>
    <t xml:space="preserve">           TOTAL</t>
  </si>
  <si>
    <r>
      <t xml:space="preserve">OGÓŁEM  </t>
    </r>
    <r>
      <rPr>
        <sz val="8"/>
        <color rgb="FF4D4D4D"/>
        <rFont val="Arial"/>
        <family val="2"/>
        <charset val="238"/>
      </rPr>
      <t>TOTAL</t>
    </r>
  </si>
  <si>
    <t>OGÓŁEM</t>
  </si>
  <si>
    <r>
      <t xml:space="preserve">W liczbach bezwzględnych     </t>
    </r>
    <r>
      <rPr>
        <sz val="8"/>
        <color rgb="FF4D4D4D"/>
        <rFont val="Arial"/>
        <family val="2"/>
        <charset val="238"/>
      </rPr>
      <t>In absolute numbers</t>
    </r>
  </si>
  <si>
    <r>
      <t xml:space="preserve">OGÓŁEM     </t>
    </r>
    <r>
      <rPr>
        <sz val="8"/>
        <color rgb="FF4D4D4D"/>
        <rFont val="Arial"/>
        <family val="2"/>
        <charset val="238"/>
      </rPr>
      <t>TOTAL</t>
    </r>
  </si>
  <si>
    <r>
      <t xml:space="preserve">OGÓŁEM    </t>
    </r>
    <r>
      <rPr>
        <sz val="8"/>
        <color rgb="FF4D4D4D"/>
        <rFont val="Arial"/>
        <family val="2"/>
        <charset val="238"/>
      </rPr>
      <t xml:space="preserve"> TOTAL</t>
    </r>
  </si>
  <si>
    <t>18–24</t>
  </si>
  <si>
    <t>55–64</t>
  </si>
  <si>
    <t xml:space="preserve">  TOTAL</t>
  </si>
  <si>
    <r>
      <t xml:space="preserve">Pracujący   </t>
    </r>
    <r>
      <rPr>
        <sz val="8"/>
        <color rgb="FF4D4D4D"/>
        <rFont val="Arial"/>
        <family val="2"/>
        <charset val="238"/>
      </rPr>
      <t>Employed persons</t>
    </r>
  </si>
  <si>
    <t>a Dane obejmują pełnozatrudnionych oraz sezonowych i zatrudnionych dorywczo. b Z wykształceniem wyższym, policealnym, średnim, zasadniczym zawodowym/branżowym.</t>
  </si>
  <si>
    <r>
      <t xml:space="preserve">zasadniczym zawodowym </t>
    </r>
    <r>
      <rPr>
        <vertAlign val="superscript"/>
        <sz val="8"/>
        <color theme="1"/>
        <rFont val="Arial"/>
        <family val="2"/>
        <charset val="238"/>
      </rPr>
      <t>b</t>
    </r>
  </si>
  <si>
    <t xml:space="preserve">   REGISTERED UNEMPLOYED PERSONS WITH A SPECIFIC SITUATION ON THE LABOUR MARKET BY POWIATS IN 2020
</t>
  </si>
  <si>
    <r>
      <t>Zasadnicze zawodowe</t>
    </r>
    <r>
      <rPr>
        <vertAlign val="superscript"/>
        <sz val="8"/>
        <color theme="1"/>
        <rFont val="Arial"/>
        <family val="2"/>
        <charset val="238"/>
      </rPr>
      <t xml:space="preserve"> a</t>
    </r>
  </si>
  <si>
    <r>
      <t xml:space="preserve">        ACCIDENTS </t>
    </r>
    <r>
      <rPr>
        <vertAlign val="superscript"/>
        <sz val="10"/>
        <color rgb="FF4D4D4D"/>
        <rFont val="Arial"/>
        <family val="2"/>
        <charset val="238"/>
      </rPr>
      <t xml:space="preserve">a </t>
    </r>
    <r>
      <rPr>
        <sz val="10"/>
        <color rgb="FF4D4D4D"/>
        <rFont val="Arial"/>
        <family val="2"/>
        <charset val="238"/>
      </rPr>
      <t xml:space="preserve">AND PERSONS INJURED IN ACCIDENTS AT WORK BY KIND OF ACCIDENT IN 2020
</t>
    </r>
  </si>
  <si>
    <r>
      <t xml:space="preserve">Niewłaściwy stan psychofizyczny pracownika </t>
    </r>
    <r>
      <rPr>
        <vertAlign val="superscript"/>
        <sz val="8"/>
        <color theme="1"/>
        <rFont val="Arial"/>
        <family val="2"/>
        <charset val="238"/>
      </rPr>
      <t>b</t>
    </r>
    <r>
      <rPr>
        <sz val="8"/>
        <color theme="1"/>
        <rFont val="Arial"/>
        <family val="2"/>
        <charset val="238"/>
      </rPr>
      <t xml:space="preserve">
</t>
    </r>
    <r>
      <rPr>
        <sz val="8"/>
        <color rgb="FF4D4D4D"/>
        <rFont val="Arial"/>
        <family val="2"/>
        <charset val="238"/>
      </rPr>
      <t xml:space="preserve">Inappropriate mental-physical condition employee action </t>
    </r>
    <r>
      <rPr>
        <vertAlign val="superscript"/>
        <sz val="8"/>
        <color rgb="FF4D4D4D"/>
        <rFont val="Arial"/>
        <family val="2"/>
        <charset val="238"/>
      </rPr>
      <t>b</t>
    </r>
    <r>
      <rPr>
        <vertAlign val="superscript"/>
        <sz val="8"/>
        <color theme="1"/>
        <rFont val="Times New Roman"/>
        <family val="1"/>
        <charset val="238"/>
      </rPr>
      <t xml:space="preserve">
</t>
    </r>
  </si>
  <si>
    <t xml:space="preserve">a Bez wypadków w gospodarstwach indywidualnych w rolnictwie. b Wykonywanych; liczby poprzedzające nazwę grupy zawodów oznaczają kod grupy według Klasyfikacji Zawodów i Specjalności (tekst jednolity: Dz.U. z 2018 r. poz. 227).  </t>
  </si>
  <si>
    <r>
      <t>Pracujący</t>
    </r>
    <r>
      <rPr>
        <vertAlign val="superscript"/>
        <sz val="8"/>
        <color theme="1"/>
        <rFont val="Arial"/>
        <family val="2"/>
        <charset val="238"/>
      </rPr>
      <t xml:space="preserve"> a</t>
    </r>
    <r>
      <rPr>
        <sz val="8"/>
        <color theme="1"/>
        <rFont val="Arial"/>
        <family val="2"/>
        <charset val="238"/>
      </rPr>
      <t xml:space="preserve"> (stan w dniu 31 XII)
   na 1000 ludności</t>
    </r>
    <r>
      <rPr>
        <vertAlign val="superscript"/>
        <sz val="8"/>
        <color theme="1"/>
        <rFont val="Arial"/>
        <family val="2"/>
        <charset val="238"/>
      </rPr>
      <t xml:space="preserve"> </t>
    </r>
  </si>
  <si>
    <r>
      <t xml:space="preserve">absolwenci </t>
    </r>
    <r>
      <rPr>
        <vertAlign val="superscript"/>
        <sz val="8"/>
        <color theme="1"/>
        <rFont val="Arial"/>
        <family val="2"/>
        <charset val="238"/>
      </rPr>
      <t>a</t>
    </r>
    <r>
      <rPr>
        <sz val="8"/>
        <color theme="1"/>
        <rFont val="Arial"/>
        <family val="2"/>
        <charset val="238"/>
      </rPr>
      <t xml:space="preserve">
</t>
    </r>
    <r>
      <rPr>
        <sz val="8"/>
        <color rgb="FF4D4D4D"/>
        <rFont val="Arial"/>
        <family val="2"/>
        <charset val="238"/>
      </rPr>
      <t xml:space="preserve">school-leavers </t>
    </r>
    <r>
      <rPr>
        <vertAlign val="superscript"/>
        <sz val="8"/>
        <color rgb="FF4D4D4D"/>
        <rFont val="Arial"/>
        <family val="2"/>
        <charset val="238"/>
      </rPr>
      <t>a</t>
    </r>
  </si>
  <si>
    <t>a Za bezrobotnego absolwenta uważa się osobę w okresie do upływu 12 miesięcy od dnia ukończenia nauki potwierdzonej świadectwem, dyplomem lub innym dokumentem ukończenia szkoły (dotyczy absolwentów z wykształceniem zasadniczym zawodowym/branżowym, średnim, policealnym lub wyższym), kursów zawodowych trwających co najmniej 24 miesiące lub nabycia uprawnień do wykonywania zawodu przez osoby niepełnosprawne.</t>
  </si>
  <si>
    <t>a An unemployed school-leaver is a person who has, within the last 12 months graduated any school confirmed by a certificate, diploma or other document completion of education (concerns school-leavers with basic vocational or basic sectoral vocational, secondary, post-secondary or tertiary education), has completed a minimum of 24 months of vocational training courses or disabled persons who acquired qualifications to work in a given occupation.</t>
  </si>
  <si>
    <t>+6906</t>
  </si>
  <si>
    <t>+5632</t>
  </si>
  <si>
    <t>+6208</t>
  </si>
  <si>
    <t>+3451</t>
  </si>
  <si>
    <t>+2041</t>
  </si>
  <si>
    <t>+625</t>
  </si>
  <si>
    <t>+306</t>
  </si>
  <si>
    <t>+2253</t>
  </si>
  <si>
    <t>+4073</t>
  </si>
  <si>
    <t>+41</t>
  </si>
  <si>
    <t>+2531</t>
  </si>
  <si>
    <t>+3121</t>
  </si>
  <si>
    <t>+1781</t>
  </si>
  <si>
    <t>+677</t>
  </si>
  <si>
    <t>+50</t>
  </si>
  <si>
    <t>+101</t>
  </si>
  <si>
    <t>+213</t>
  </si>
  <si>
    <t>+1444</t>
  </si>
  <si>
    <t>+2833</t>
  </si>
  <si>
    <t>+3101</t>
  </si>
  <si>
    <t>+3087</t>
  </si>
  <si>
    <t>+1670</t>
  </si>
  <si>
    <t>+1364</t>
  </si>
  <si>
    <t>+575</t>
  </si>
  <si>
    <t>+93</t>
  </si>
  <si>
    <t>+809</t>
  </si>
  <si>
    <r>
      <t xml:space="preserve">Basic vocational </t>
    </r>
    <r>
      <rPr>
        <vertAlign val="superscript"/>
        <sz val="8"/>
        <color rgb="FF4D4D4D"/>
        <rFont val="Arial"/>
        <family val="2"/>
        <charset val="238"/>
      </rPr>
      <t>a</t>
    </r>
  </si>
  <si>
    <r>
      <t xml:space="preserve">WEDŁUG STAŻU PRACY </t>
    </r>
    <r>
      <rPr>
        <vertAlign val="superscript"/>
        <sz val="8"/>
        <color theme="1"/>
        <rFont val="Arial"/>
        <family val="2"/>
        <charset val="238"/>
      </rPr>
      <t>b</t>
    </r>
  </si>
  <si>
    <r>
      <t>BY WORK SENIORITY</t>
    </r>
    <r>
      <rPr>
        <vertAlign val="superscript"/>
        <sz val="8"/>
        <color theme="1" tint="0.34998626667073579"/>
        <rFont val="Arial"/>
        <family val="2"/>
        <charset val="238"/>
      </rPr>
      <t xml:space="preserve"> b</t>
    </r>
  </si>
  <si>
    <t xml:space="preserve">a Łącznie z wykształceniem branżowym. b Przedziały zostały domknięte prawostronnie, np. w przedziale 1–5 uwzględniono osoby, które pracowały 1 rok i 1 dzień do 5 lat. 
</t>
  </si>
  <si>
    <t>a Dane dotyczą pełnozatrudnionych (łącznie z sezonowymi i zatrudnionymi dorywczo) w podmiotach gospodarczych o liczbie pracujących 10 i więcej osób oraz w jednostkach sfery budżetowej niezależnie od liczby pracujących.</t>
  </si>
  <si>
    <r>
      <t xml:space="preserve">TABL. 9. </t>
    </r>
    <r>
      <rPr>
        <b/>
        <sz val="10"/>
        <color theme="1"/>
        <rFont val="Arial"/>
        <family val="2"/>
        <charset val="238"/>
      </rPr>
      <t xml:space="preserve">ABSOLWENCI SZKÓŁ, KTÓRZY PODJĘLI PIERWSZĄ PRACĘ </t>
    </r>
    <r>
      <rPr>
        <vertAlign val="superscript"/>
        <sz val="10"/>
        <color theme="1"/>
        <rFont val="Arial"/>
        <family val="2"/>
        <charset val="238"/>
      </rPr>
      <t>a</t>
    </r>
    <r>
      <rPr>
        <b/>
        <sz val="10"/>
        <color theme="1"/>
        <rFont val="Arial"/>
        <family val="2"/>
        <charset val="238"/>
      </rPr>
      <t xml:space="preserve"> W 2020 R.</t>
    </r>
  </si>
  <si>
    <r>
      <t xml:space="preserve">Poszkodowani w wypadkach przy pracy </t>
    </r>
    <r>
      <rPr>
        <vertAlign val="superscript"/>
        <sz val="8"/>
        <rFont val="Arial"/>
        <family val="2"/>
        <charset val="238"/>
      </rPr>
      <t>c</t>
    </r>
    <r>
      <rPr>
        <sz val="8"/>
        <rFont val="Arial"/>
        <family val="2"/>
        <charset val="238"/>
      </rPr>
      <t xml:space="preserve"> </t>
    </r>
    <r>
      <rPr>
        <vertAlign val="superscript"/>
        <sz val="8"/>
        <rFont val="Arial"/>
        <family val="2"/>
        <charset val="238"/>
      </rPr>
      <t xml:space="preserve"> </t>
    </r>
  </si>
  <si>
    <r>
      <t>Employed persons</t>
    </r>
    <r>
      <rPr>
        <vertAlign val="superscript"/>
        <sz val="8"/>
        <color rgb="FF4D4D4D"/>
        <rFont val="Arial"/>
        <family val="2"/>
        <charset val="238"/>
      </rPr>
      <t xml:space="preserve"> a</t>
    </r>
    <r>
      <rPr>
        <sz val="8"/>
        <color rgb="FF4D4D4D"/>
        <rFont val="Arial"/>
        <family val="2"/>
        <charset val="238"/>
      </rPr>
      <t xml:space="preserve"> (as of 31 December)
    per 1,000 population</t>
    </r>
    <r>
      <rPr>
        <vertAlign val="superscript"/>
        <sz val="8"/>
        <color rgb="FF4D4D4D"/>
        <rFont val="Arial"/>
        <family val="2"/>
        <charset val="238"/>
      </rPr>
      <t xml:space="preserve"> </t>
    </r>
  </si>
  <si>
    <r>
      <t>Employed persons</t>
    </r>
    <r>
      <rPr>
        <vertAlign val="superscript"/>
        <sz val="8"/>
        <color rgb="FF4D4D4D"/>
        <rFont val="Arial"/>
        <family val="2"/>
        <charset val="238"/>
      </rPr>
      <t xml:space="preserve"> a</t>
    </r>
    <r>
      <rPr>
        <sz val="8"/>
        <color rgb="FF4D4D4D"/>
        <rFont val="Arial"/>
        <family val="2"/>
        <charset val="238"/>
      </rPr>
      <t xml:space="preserve"> (as of 31 December)</t>
    </r>
  </si>
  <si>
    <t>a Pozostający w rejestrze powiatowego urzędu pracy łącznie przez okres ponad 12 miesięcy w okresie ostatnich 2 lat, z wyłączeniem okresów odbywania stażu i przygotowania zawodowego.</t>
  </si>
  <si>
    <t>a Remaining in the register rolls of the powiat labour office for the overall over 12 months during the last two years, excluding the time of undergoing traineeship and on a job occupational training.</t>
  </si>
  <si>
    <r>
      <t xml:space="preserve">długotrwale bezrobotni </t>
    </r>
    <r>
      <rPr>
        <vertAlign val="superscript"/>
        <sz val="8"/>
        <color theme="1"/>
        <rFont val="Arial"/>
        <family val="2"/>
        <charset val="238"/>
      </rPr>
      <t>a</t>
    </r>
    <r>
      <rPr>
        <sz val="8"/>
        <color theme="1"/>
        <rFont val="Arial"/>
        <family val="2"/>
        <charset val="238"/>
      </rPr>
      <t xml:space="preserve">
</t>
    </r>
    <r>
      <rPr>
        <sz val="8"/>
        <color rgb="FF4D4D4D"/>
        <rFont val="Arial"/>
        <family val="2"/>
        <charset val="238"/>
      </rPr>
      <t xml:space="preserve">long-term unemployed </t>
    </r>
    <r>
      <rPr>
        <vertAlign val="superscript"/>
        <sz val="8"/>
        <color rgb="FF4D4D4D"/>
        <rFont val="Arial"/>
        <family val="2"/>
        <charset val="238"/>
      </rPr>
      <t>a</t>
    </r>
  </si>
  <si>
    <r>
      <t xml:space="preserve">Bezrobotni zarejestrowani </t>
    </r>
    <r>
      <rPr>
        <vertAlign val="superscript"/>
        <sz val="8"/>
        <color theme="1"/>
        <rFont val="Arial"/>
        <family val="2"/>
        <charset val="238"/>
      </rPr>
      <t xml:space="preserve">a
</t>
    </r>
    <r>
      <rPr>
        <sz val="8"/>
        <color rgb="FF4D4D4D"/>
        <rFont val="Arial"/>
        <family val="2"/>
        <charset val="238"/>
      </rPr>
      <t>Registered unemployed persons</t>
    </r>
    <r>
      <rPr>
        <vertAlign val="superscript"/>
        <sz val="8"/>
        <color rgb="FF4D4D4D"/>
        <rFont val="Arial"/>
        <family val="2"/>
        <charset val="238"/>
      </rPr>
      <t xml:space="preserve"> a</t>
    </r>
    <r>
      <rPr>
        <vertAlign val="superscript"/>
        <sz val="8"/>
        <color theme="1" tint="0.34998626667073579"/>
        <rFont val="Arial"/>
        <family val="2"/>
        <charset val="238"/>
      </rPr>
      <t xml:space="preserve">
 </t>
    </r>
  </si>
  <si>
    <r>
      <t>Stopa bezrobocia rejestrowanego</t>
    </r>
    <r>
      <rPr>
        <vertAlign val="superscript"/>
        <sz val="8"/>
        <color theme="1"/>
        <rFont val="Arial"/>
        <family val="2"/>
        <charset val="238"/>
      </rPr>
      <t xml:space="preserve"> </t>
    </r>
    <r>
      <rPr>
        <sz val="8"/>
        <color theme="1"/>
        <rFont val="Arial"/>
        <family val="2"/>
        <charset val="238"/>
      </rPr>
      <t xml:space="preserve">
   (stan w dniu 31 XII) w % </t>
    </r>
  </si>
  <si>
    <r>
      <t xml:space="preserve">Registered unemployment rate </t>
    </r>
    <r>
      <rPr>
        <sz val="8"/>
        <color rgb="FF4D4D4D"/>
        <rFont val="Arial"/>
        <family val="2"/>
        <charset val="238"/>
      </rPr>
      <t xml:space="preserve">
   (as of 31 December) in %</t>
    </r>
  </si>
  <si>
    <r>
      <t>Zatrudnieni</t>
    </r>
    <r>
      <rPr>
        <vertAlign val="superscript"/>
        <sz val="8"/>
        <color theme="1"/>
        <rFont val="Arial"/>
        <family val="2"/>
        <charset val="238"/>
      </rPr>
      <t xml:space="preserve"> c</t>
    </r>
    <r>
      <rPr>
        <sz val="8"/>
        <color theme="1"/>
        <rFont val="Arial"/>
        <family val="2"/>
        <charset val="238"/>
      </rPr>
      <t xml:space="preserve"> w warunkach
   zagrożenia (stan w dniu 31 XII)</t>
    </r>
  </si>
  <si>
    <r>
      <t>Poszkodowani w wypadkach przy
   pracy</t>
    </r>
    <r>
      <rPr>
        <vertAlign val="superscript"/>
        <sz val="8"/>
        <color theme="1"/>
        <rFont val="Arial"/>
        <family val="2"/>
        <charset val="238"/>
      </rPr>
      <t xml:space="preserve"> d</t>
    </r>
  </si>
  <si>
    <r>
      <t>Persons injured in accidents at work</t>
    </r>
    <r>
      <rPr>
        <vertAlign val="superscript"/>
        <sz val="8"/>
        <color theme="1" tint="0.249977111117893"/>
        <rFont val="Arial"/>
        <family val="2"/>
        <charset val="238"/>
      </rPr>
      <t xml:space="preserve"> d</t>
    </r>
  </si>
  <si>
    <r>
      <t xml:space="preserve">na 1 poszkodowanego </t>
    </r>
    <r>
      <rPr>
        <vertAlign val="superscript"/>
        <sz val="8"/>
        <color theme="1"/>
        <rFont val="Arial"/>
        <family val="2"/>
        <charset val="238"/>
      </rPr>
      <t>e</t>
    </r>
  </si>
  <si>
    <r>
      <t xml:space="preserve">Przeciętne miesięczne 
   wynagrodzenie brutto </t>
    </r>
    <r>
      <rPr>
        <vertAlign val="superscript"/>
        <sz val="8"/>
        <color theme="1"/>
        <rFont val="Arial"/>
        <family val="2"/>
        <charset val="238"/>
      </rPr>
      <t>f</t>
    </r>
    <r>
      <rPr>
        <sz val="8"/>
        <color theme="1"/>
        <rFont val="Arial"/>
        <family val="2"/>
        <charset val="238"/>
      </rPr>
      <t xml:space="preserve"> w zł </t>
    </r>
  </si>
  <si>
    <r>
      <t>Average monthly gross wages and 
   salaries</t>
    </r>
    <r>
      <rPr>
        <vertAlign val="superscript"/>
        <sz val="8"/>
        <color rgb="FF4D4D4D"/>
        <rFont val="Arial"/>
        <family val="2"/>
        <charset val="238"/>
      </rPr>
      <t xml:space="preserve"> f </t>
    </r>
    <r>
      <rPr>
        <sz val="8"/>
        <color rgb="FF4D4D4D"/>
        <rFont val="Arial"/>
        <family val="2"/>
        <charset val="238"/>
      </rPr>
      <t>in PLN</t>
    </r>
    <r>
      <rPr>
        <vertAlign val="superscript"/>
        <sz val="8"/>
        <color rgb="FF4D4D4D"/>
        <rFont val="Arial"/>
        <family val="2"/>
        <charset val="238"/>
      </rPr>
      <t xml:space="preserve"> </t>
    </r>
  </si>
  <si>
    <r>
      <t xml:space="preserve">zasadniczych zawodowych/branżowych
</t>
    </r>
    <r>
      <rPr>
        <sz val="8"/>
        <color rgb="FF4D4D4D"/>
        <rFont val="Arial"/>
        <family val="2"/>
        <charset val="238"/>
      </rPr>
      <t>basic vocational or basic sectoral vocational</t>
    </r>
  </si>
  <si>
    <t xml:space="preserve">a Zatrudnieni na podstawie stosunku pracy; dane obejmują pełnozatrudnionych oraz sezonowych i zatrudnionych dorywczo. </t>
  </si>
  <si>
    <t xml:space="preserve">a Employees hired on the basis of an employment contract; data cover full-time paid employees as well as seasonal and temporary paid employees. 
</t>
  </si>
  <si>
    <t>a Według faktycznego miejsca pracy i rodzaju działalności; bez podmiotów gospodarczych o liczbie pracujących do 9 osób oraz gospodarstw indywidualnych w rolnictwie. b W 2020 r. łącznie z wykształceniem branżowym. 
c Liczeni tylko jeden raz w grupie czynnika przeważającego, tzn. mającego największe szkodliwe znaczenie na danym stanowisku pracy. d Bez wypadków w gospodarstwach indywidualnych rolnictwie. e Bez osób poszkodowanych w wypadkach śmiertelnych oraz bez liczby dni niezdolności do pracy dla tych osób. f Bez podmiotów gospodarczych o liczbie pracujących do 9 osób.</t>
  </si>
  <si>
    <t>SELECTED DATA ON THE VOIVODSHIP</t>
  </si>
  <si>
    <t>SELECTED DATA ON THE VOIVODSHIP IN 2020 (IN NUTS STATISTICAL DIVISION VALID SINCE 1 JANUARY 2018)</t>
  </si>
  <si>
    <t>POPULATION COVERED BY THE SURVEY AND EXPOSURE TO RISK FACTORS AT WORK IN 2020</t>
  </si>
  <si>
    <t>EXPOSURE TO RISK FACTORS AT WORK BY GROUPS OF AGENTS AND INTENSITY OF DANGERS IN 2020</t>
  </si>
  <si>
    <t>EXPOSURE TO RISK FACTORS AT WORK BY GROUPS OF AGENTS AND INTENSITY OF DANGERS PER 1000 PAID EMPLOYEES OF TOTAL SURVEYED POPULATION IN 2020</t>
  </si>
  <si>
    <t>EXPOSURE TO RISK FACTORS AT WORK BY GROUPS OF AGENTS AND INTENSITY OF DANGERS AS WELL AS POWIATS IN 2020</t>
  </si>
  <si>
    <t>EXPOSURE TO RISK FACTORS AT WORK BY AGENTS HARMFUL AND HAZARDOUS TO HEALTH IN 2020</t>
  </si>
  <si>
    <t>LIQUIDATION OR LIMITATION OF HAZARDOUS MECHANICAL AGENTS ASSOCIATED WITH PARTICULARLY DANGEROUS MACHINERY IN 2020</t>
  </si>
  <si>
    <t>PERSONS INJURED IN ACCIDENTS AT WORK AS WELL AS THE NUMBER OF DAYS OF INCAPACITY FOR WORK CAUSED BY ACCIDENTS IN 2020</t>
  </si>
  <si>
    <t>PERSONS INJURED IN ACCIDENTS AT WORK AS WELL AS THE NUMBER OF DAYS OF INCAPACITY FOR WORK CAUSED BY ACCIDENTS BY POWIATS IN 2020</t>
  </si>
  <si>
    <t>PERSONS INJURED IN ACCIDENTS AT WORK BY SIZE OF LOCAL UNITS IN 2020</t>
  </si>
  <si>
    <r>
      <t>Exposure to risk factors at work</t>
    </r>
    <r>
      <rPr>
        <vertAlign val="superscript"/>
        <sz val="8"/>
        <color rgb="FF4D4D4D"/>
        <rFont val="Arial"/>
        <family val="2"/>
        <charset val="238"/>
      </rPr>
      <t xml:space="preserve"> b</t>
    </r>
    <r>
      <rPr>
        <sz val="8"/>
        <color rgb="FF4D4D4D"/>
        <rFont val="Arial"/>
        <family val="2"/>
        <charset val="238"/>
      </rPr>
      <t xml:space="preserve">
   (as of 31 December)</t>
    </r>
  </si>
  <si>
    <t>a By actual workplace and kind of activity; excluding economic entities with up to 9 employed persons as well as private farms in agriculture. b Listed only once by predominant factor; i.e., the factor having the most hazardous effect at a given work post. c Excluding accidents in private farms in agriculture. d Excluding economic entities with up to 9 employed persons.</t>
  </si>
  <si>
    <r>
      <t>Exposure to risk factors at work</t>
    </r>
    <r>
      <rPr>
        <vertAlign val="superscript"/>
        <sz val="8"/>
        <color rgb="FF4D4D4D"/>
        <rFont val="Arial"/>
        <family val="2"/>
        <charset val="238"/>
      </rPr>
      <t xml:space="preserve"> c</t>
    </r>
    <r>
      <rPr>
        <sz val="8"/>
        <color rgb="FF4D4D4D"/>
        <rFont val="Arial"/>
        <family val="2"/>
        <charset val="238"/>
      </rPr>
      <t xml:space="preserve"> (as of 31 December)</t>
    </r>
  </si>
  <si>
    <r>
      <t>associated with:  work environment</t>
    </r>
    <r>
      <rPr>
        <vertAlign val="superscript"/>
        <sz val="8"/>
        <color rgb="FF4D4D4D"/>
        <rFont val="Arial"/>
        <family val="2"/>
        <charset val="238"/>
      </rPr>
      <t xml:space="preserve"> </t>
    </r>
  </si>
  <si>
    <r>
      <t xml:space="preserve">   strenuous conditions</t>
    </r>
    <r>
      <rPr>
        <vertAlign val="superscript"/>
        <sz val="8"/>
        <color rgb="FF4D4D4D"/>
        <rFont val="Arial"/>
        <family val="2"/>
        <charset val="238"/>
      </rPr>
      <t xml:space="preserve"> </t>
    </r>
  </si>
  <si>
    <t xml:space="preserve">   mechanical factors</t>
  </si>
  <si>
    <t>Number of days of incapacity for work</t>
  </si>
  <si>
    <t>SELECTED DATA ON THE VOIVODSHIP IN 2020 (IN NUTS 2016 STATISTICAL DIVISION VALID SINCE 1 JANUARY 2018)</t>
  </si>
  <si>
    <t>of number of 
  unemployed persons 
  with educational attainment:</t>
  </si>
  <si>
    <t>associated with:</t>
  </si>
  <si>
    <t xml:space="preserve"> work environment</t>
  </si>
  <si>
    <t xml:space="preserve"> strenuous conditions</t>
  </si>
  <si>
    <t xml:space="preserve"> mechanical factors</t>
  </si>
  <si>
    <r>
      <t xml:space="preserve">Exposure to risk factors at work </t>
    </r>
    <r>
      <rPr>
        <vertAlign val="superscript"/>
        <sz val="8"/>
        <color rgb="FF4D4D4D"/>
        <rFont val="Arial"/>
        <family val="2"/>
        <charset val="238"/>
      </rPr>
      <t>c</t>
    </r>
    <r>
      <rPr>
        <sz val="8"/>
        <color rgb="FF4D4D4D"/>
        <rFont val="Arial"/>
        <family val="2"/>
        <charset val="238"/>
      </rPr>
      <t xml:space="preserve">
   (as of 31 December)</t>
    </r>
  </si>
  <si>
    <t xml:space="preserve">Number of days of incapacity
   for work </t>
  </si>
  <si>
    <t>a As of 31 December. b By actual workplace and kind of activity; excluding economic entities with up to 9 employed persons as well as private farms in agriculture. c Excluding economic entities with up to 9 employed persons. d Listed only once by predominant factor, i.e., the factor having the most hazardous effect at a given work post. e Excluding accidents in private farms in agriculture.</t>
  </si>
  <si>
    <r>
      <t>a By actual workplace and kind of activity; excluding economic entities with up to 9 employed persons as well as private farms in agriculture.</t>
    </r>
    <r>
      <rPr>
        <sz val="7"/>
        <color rgb="FF4D4D4D"/>
        <rFont val="Arial"/>
        <family val="2"/>
        <charset val="238"/>
      </rPr>
      <t xml:space="preserve"> </t>
    </r>
  </si>
  <si>
    <t>a Data concern full-time  employees (including seasonal and temporary employees) in economic entities with 10 or more employed persons and in budgetary sphere entities regardless of the number of employed persons.</t>
  </si>
  <si>
    <t xml:space="preserve">a Data cover full-time paid employees as well as seasonal and temporary paid employees. b With tertiary, post-secondary, secondary and basic vocational or basic sectoral vocational education. </t>
  </si>
  <si>
    <t xml:space="preserve">a Data cover full-time employees as well as seasonal and temporary employees. </t>
  </si>
  <si>
    <t xml:space="preserve"> INFLOW AND OUTFLOW OF UNEMPLOYED IN 2020</t>
  </si>
  <si>
    <r>
      <t xml:space="preserve">w tym bezrobotni, którzy podjęli pracę
</t>
    </r>
    <r>
      <rPr>
        <sz val="8"/>
        <color rgb="FF4D4D4D"/>
        <rFont val="Arial"/>
        <family val="2"/>
        <charset val="238"/>
      </rPr>
      <t>of which unemployed persons who took up work</t>
    </r>
  </si>
  <si>
    <r>
      <t xml:space="preserve">powracający do rejestracji po raz kolejny
</t>
    </r>
    <r>
      <rPr>
        <sz val="8"/>
        <color rgb="FF4D4D4D"/>
        <rFont val="Arial"/>
        <family val="2"/>
        <charset val="238"/>
      </rPr>
      <t>re-entrans to
unemployment
registers</t>
    </r>
    <r>
      <rPr>
        <sz val="8"/>
        <color theme="1"/>
        <rFont val="Arial"/>
        <family val="2"/>
        <charset val="238"/>
      </rPr>
      <t xml:space="preserve">
</t>
    </r>
  </si>
  <si>
    <r>
      <t xml:space="preserve">rozpoczęli szkolenie lub staż
</t>
    </r>
    <r>
      <rPr>
        <sz val="8"/>
        <color rgb="FF4D4D4D"/>
        <rFont val="Arial"/>
        <family val="2"/>
        <charset val="238"/>
      </rPr>
      <t xml:space="preserve">started workplace training or traineeship </t>
    </r>
  </si>
  <si>
    <r>
      <t xml:space="preserve">podjęli pracę
</t>
    </r>
    <r>
      <rPr>
        <sz val="8"/>
        <color theme="1" tint="0.34998626667073579"/>
        <rFont val="Arial"/>
        <family val="2"/>
        <charset val="238"/>
      </rPr>
      <t>took up work</t>
    </r>
  </si>
  <si>
    <t>End of the quarter</t>
  </si>
  <si>
    <t xml:space="preserve">  End of the quarter</t>
  </si>
  <si>
    <t>a Intervals were shifted upward, e.g., in the interval 1–5, persons unemployed from 1 year and 1 day to 5 years were included.</t>
  </si>
  <si>
    <t>a From the date of registration in a labour office; intervals were shifted upward, e.g., in the interval 6–12, persons unemployed from 6 months and 1 day to 12 months were included.</t>
  </si>
  <si>
    <t xml:space="preserve">a Including basic sectoral vocational education. b Intervals were shifted upward, e.g., in the interval 1–5, persons who worked from 1 year and 1 day to 5 years were included. </t>
  </si>
  <si>
    <t>s</t>
  </si>
  <si>
    <t>OF THE LAST JOB IN 2020</t>
  </si>
  <si>
    <t xml:space="preserve">1 From the date of registering in a labour office; intervals were shifted upward, e.g., in the interval 1–12, persons unemployed from 1 month and 1 day to 12 months were included. 2 Excluding persons for whom the kind of activitiy of the last job was not determined.
</t>
  </si>
  <si>
    <r>
      <t xml:space="preserve">dla niepełnosprawnych
</t>
    </r>
    <r>
      <rPr>
        <sz val="8"/>
        <color rgb="FF4D4D4D"/>
        <rFont val="Arial"/>
        <family val="2"/>
        <charset val="238"/>
      </rPr>
      <t>for persons with disabilities</t>
    </r>
  </si>
  <si>
    <r>
      <t xml:space="preserve">1 miesiąc i mniej
</t>
    </r>
    <r>
      <rPr>
        <sz val="8"/>
        <color rgb="FF4D4D4D"/>
        <rFont val="Arial"/>
        <family val="2"/>
        <charset val="238"/>
      </rPr>
      <t>month and less</t>
    </r>
  </si>
  <si>
    <t>INFLOW AND OUTFLOW OF UNEMPLOYED BY POWIATS IN 2020</t>
  </si>
  <si>
    <t xml:space="preserve">REGISTERED UNEMPLOYED PERSONS WITH A SPECIFIC SITUATION ON THE LABOUR MARKET BY POWIATS IN 2020
</t>
  </si>
  <si>
    <r>
      <t xml:space="preserve">do 25 roku życia
</t>
    </r>
    <r>
      <rPr>
        <sz val="8"/>
        <color rgb="FF4D4D4D"/>
        <rFont val="Arial"/>
        <family val="2"/>
        <charset val="238"/>
      </rPr>
      <t xml:space="preserve">below 25 years </t>
    </r>
  </si>
  <si>
    <r>
      <t xml:space="preserve">do 30 roku życia
</t>
    </r>
    <r>
      <rPr>
        <sz val="8"/>
        <color rgb="FF4D4D4D"/>
        <rFont val="Arial"/>
        <family val="2"/>
        <charset val="238"/>
      </rPr>
      <t xml:space="preserve">below 
30 years </t>
    </r>
  </si>
  <si>
    <r>
      <t>do 6 roku życia</t>
    </r>
    <r>
      <rPr>
        <sz val="8"/>
        <color rgb="FF4D4D4D"/>
        <rFont val="Arial"/>
        <family val="2"/>
        <charset val="238"/>
      </rPr>
      <t xml:space="preserve">
below 6 years</t>
    </r>
  </si>
  <si>
    <r>
      <t xml:space="preserve">niepełnosprawne do 
18 roku życia
</t>
    </r>
    <r>
      <rPr>
        <sz val="8"/>
        <color rgb="FF4D4D4D"/>
        <rFont val="Arial"/>
        <family val="2"/>
        <charset val="238"/>
      </rPr>
      <t>disabled child 
up to 18 years</t>
    </r>
  </si>
  <si>
    <r>
      <t>Zatrudnieni</t>
    </r>
    <r>
      <rPr>
        <vertAlign val="superscript"/>
        <sz val="8"/>
        <color theme="1"/>
        <rFont val="Arial"/>
        <family val="2"/>
        <charset val="238"/>
      </rPr>
      <t xml:space="preserve"> a</t>
    </r>
    <r>
      <rPr>
        <sz val="8"/>
        <color theme="1"/>
        <rFont val="Arial"/>
        <family val="2"/>
        <charset val="238"/>
      </rPr>
      <t xml:space="preserve"> w warunkach zagrożenia
</t>
    </r>
    <r>
      <rPr>
        <sz val="8"/>
        <color rgb="FF4D4D4D"/>
        <rFont val="Arial"/>
        <family val="2"/>
        <charset val="238"/>
      </rPr>
      <t>Exposure to rist factors at work</t>
    </r>
    <r>
      <rPr>
        <vertAlign val="superscript"/>
        <sz val="8"/>
        <color rgb="FF4D4D4D"/>
        <rFont val="Times New Roman"/>
        <family val="1"/>
        <charset val="238"/>
      </rPr>
      <t xml:space="preserve"> </t>
    </r>
    <r>
      <rPr>
        <vertAlign val="superscript"/>
        <sz val="8"/>
        <color rgb="FF4D4D4D"/>
        <rFont val="Arial"/>
        <family val="2"/>
        <charset val="238"/>
      </rPr>
      <t>a</t>
    </r>
    <r>
      <rPr>
        <sz val="8"/>
        <color rgb="FF4D4D4D"/>
        <rFont val="Arial"/>
        <family val="2"/>
        <charset val="238"/>
      </rPr>
      <t xml:space="preserve"> </t>
    </r>
  </si>
  <si>
    <r>
      <t xml:space="preserve">EXPOSURE TO RISK FACTORS AT WORK </t>
    </r>
    <r>
      <rPr>
        <vertAlign val="superscript"/>
        <sz val="10"/>
        <color rgb="FF4D4D4D"/>
        <rFont val="Arial"/>
        <family val="2"/>
        <charset val="238"/>
      </rPr>
      <t>a</t>
    </r>
    <r>
      <rPr>
        <sz val="10"/>
        <color rgb="FF4D4D4D"/>
        <rFont val="Arial"/>
        <family val="2"/>
        <charset val="238"/>
      </rPr>
      <t xml:space="preserve"> BY GROUP OF AGENTS AND INTENSITY OF DANGERS IN 2020
</t>
    </r>
  </si>
  <si>
    <r>
      <t xml:space="preserve">Zagrożenia związane  </t>
    </r>
    <r>
      <rPr>
        <sz val="8"/>
        <color rgb="FF4D4D4D"/>
        <rFont val="Arial"/>
        <family val="2"/>
        <charset val="238"/>
      </rPr>
      <t xml:space="preserve">   Hazard arising from</t>
    </r>
  </si>
  <si>
    <r>
      <t>EXPOSURE TO RISK FACTORS AT WORK</t>
    </r>
    <r>
      <rPr>
        <vertAlign val="superscript"/>
        <sz val="10"/>
        <color rgb="FF4D4D4D"/>
        <rFont val="Arial"/>
        <family val="2"/>
        <charset val="238"/>
      </rPr>
      <t xml:space="preserve"> a</t>
    </r>
    <r>
      <rPr>
        <sz val="10"/>
        <color rgb="FF4D4D4D"/>
        <rFont val="Arial"/>
        <family val="2"/>
        <charset val="238"/>
      </rPr>
      <t xml:space="preserve"> BY GROUP OF AGENTS AND INTENSITY OF DANGERS AS WELL AS POWIATS IN 2020</t>
    </r>
  </si>
  <si>
    <r>
      <t xml:space="preserve">Zagrożenia związane   </t>
    </r>
    <r>
      <rPr>
        <sz val="8"/>
        <color rgb="FF4D4D4D"/>
        <rFont val="Arial"/>
        <family val="2"/>
        <charset val="238"/>
      </rPr>
      <t xml:space="preserve">  Hazard arising from</t>
    </r>
  </si>
  <si>
    <r>
      <t xml:space="preserve">EXPOSURE TO RISK FACTORS AT WORK </t>
    </r>
    <r>
      <rPr>
        <vertAlign val="superscript"/>
        <sz val="10"/>
        <color rgb="FF4D4D4D"/>
        <rFont val="Arial"/>
        <family val="2"/>
        <charset val="238"/>
      </rPr>
      <t>1</t>
    </r>
    <r>
      <rPr>
        <sz val="10"/>
        <color rgb="FF4D4D4D"/>
        <rFont val="Arial"/>
        <family val="2"/>
        <charset val="238"/>
      </rPr>
      <t xml:space="preserve"> WITH AGENTS HARMFUL AND HAZARDOUS TO HEALTH IN 2020
</t>
    </r>
  </si>
  <si>
    <r>
      <t xml:space="preserve">Zagrożenia związane      </t>
    </r>
    <r>
      <rPr>
        <sz val="8"/>
        <color rgb="FF4D4D4D"/>
        <rFont val="Arial"/>
        <family val="2"/>
        <charset val="238"/>
      </rPr>
      <t xml:space="preserve">Hazard arising from </t>
    </r>
  </si>
  <si>
    <r>
      <t xml:space="preserve">Zagrożenia związane    </t>
    </r>
    <r>
      <rPr>
        <sz val="8"/>
        <color rgb="FF4D4D4D"/>
        <rFont val="Arial"/>
        <family val="2"/>
        <charset val="238"/>
      </rPr>
      <t xml:space="preserve"> Hazard arising from</t>
    </r>
  </si>
  <si>
    <r>
      <t xml:space="preserve">w tym niedostateczne oświetlenie stanowisk pracy
</t>
    </r>
    <r>
      <rPr>
        <sz val="8"/>
        <color rgb="FF4D4D4D"/>
        <rFont val="Arial"/>
        <family val="2"/>
        <charset val="238"/>
      </rPr>
      <t>of which insufficient lights</t>
    </r>
  </si>
  <si>
    <r>
      <t>EXPOSURE TO RISK FACTORS AT WORK</t>
    </r>
    <r>
      <rPr>
        <vertAlign val="superscript"/>
        <sz val="10"/>
        <color rgb="FF4D4D4D"/>
        <rFont val="Arial"/>
        <family val="2"/>
        <charset val="238"/>
      </rPr>
      <t xml:space="preserve"> a</t>
    </r>
    <r>
      <rPr>
        <sz val="10"/>
        <color rgb="FF4D4D4D"/>
        <rFont val="Arial"/>
        <family val="2"/>
        <charset val="238"/>
      </rPr>
      <t xml:space="preserve"> WITH AGENTS HARMFUL AND HAZARDOUS TO HEALTH BY POWIATS IN 2020</t>
    </r>
  </si>
  <si>
    <t>Hazards arising from work environment</t>
  </si>
  <si>
    <t>Hazards arising from strenuous conditions</t>
  </si>
  <si>
    <t>Hazards arising from mechanical factors related with particularly dangerous machinery</t>
  </si>
  <si>
    <r>
      <t>Zatrudnieni</t>
    </r>
    <r>
      <rPr>
        <vertAlign val="superscript"/>
        <sz val="8"/>
        <color theme="1"/>
        <rFont val="Times New Roman"/>
        <family val="1"/>
        <charset val="238"/>
      </rPr>
      <t xml:space="preserve"> </t>
    </r>
    <r>
      <rPr>
        <vertAlign val="superscript"/>
        <sz val="8"/>
        <color theme="1"/>
        <rFont val="Arial"/>
        <family val="2"/>
        <charset val="238"/>
      </rPr>
      <t>1</t>
    </r>
    <r>
      <rPr>
        <sz val="8"/>
        <color theme="1"/>
        <rFont val="Arial"/>
        <family val="2"/>
        <charset val="238"/>
      </rPr>
      <t xml:space="preserve"> w warunkach zagrożenia   </t>
    </r>
    <r>
      <rPr>
        <sz val="8"/>
        <color rgb="FF4D4D4D"/>
        <rFont val="Arial"/>
        <family val="2"/>
        <charset val="238"/>
      </rPr>
      <t xml:space="preserve"> Exposure to risk factors at work</t>
    </r>
    <r>
      <rPr>
        <vertAlign val="superscript"/>
        <sz val="8"/>
        <color rgb="FF4D4D4D"/>
        <rFont val="Arial"/>
        <family val="2"/>
        <charset val="238"/>
      </rPr>
      <t xml:space="preserve"> 1</t>
    </r>
    <r>
      <rPr>
        <vertAlign val="superscript"/>
        <sz val="8"/>
        <color rgb="FF4D4D4D"/>
        <rFont val="Times New Roman"/>
        <family val="1"/>
        <charset val="238"/>
      </rPr>
      <t xml:space="preserve"> </t>
    </r>
  </si>
  <si>
    <r>
      <t>Zatrudnieni</t>
    </r>
    <r>
      <rPr>
        <vertAlign val="superscript"/>
        <sz val="8"/>
        <color theme="1"/>
        <rFont val="Arial"/>
        <family val="2"/>
        <charset val="238"/>
      </rPr>
      <t xml:space="preserve"> 1</t>
    </r>
    <r>
      <rPr>
        <sz val="8"/>
        <color theme="1"/>
        <rFont val="Times New Roman"/>
        <family val="1"/>
        <charset val="238"/>
      </rPr>
      <t xml:space="preserve"> </t>
    </r>
    <r>
      <rPr>
        <sz val="8"/>
        <color theme="1"/>
        <rFont val="Arial"/>
        <family val="2"/>
        <charset val="238"/>
      </rPr>
      <t xml:space="preserve">w warunkach zagrożenia     </t>
    </r>
    <r>
      <rPr>
        <sz val="8"/>
        <color rgb="FF4D4D4D"/>
        <rFont val="Arial"/>
        <family val="2"/>
        <charset val="238"/>
      </rPr>
      <t>Exposure to risk factors at work</t>
    </r>
    <r>
      <rPr>
        <vertAlign val="superscript"/>
        <sz val="8"/>
        <color rgb="FF4D4D4D"/>
        <rFont val="Arial"/>
        <family val="2"/>
        <charset val="238"/>
      </rPr>
      <t xml:space="preserve"> </t>
    </r>
    <r>
      <rPr>
        <vertAlign val="superscript"/>
        <sz val="8"/>
        <color rgb="FF4D4D4D"/>
        <rFont val="Times New Roman"/>
        <family val="1"/>
        <charset val="238"/>
      </rPr>
      <t>1</t>
    </r>
  </si>
  <si>
    <r>
      <t>Zatrudnieni</t>
    </r>
    <r>
      <rPr>
        <vertAlign val="superscript"/>
        <sz val="8"/>
        <color theme="1"/>
        <rFont val="Arial"/>
        <family val="2"/>
        <charset val="238"/>
      </rPr>
      <t xml:space="preserve"> 1</t>
    </r>
    <r>
      <rPr>
        <sz val="8"/>
        <color theme="1"/>
        <rFont val="Arial"/>
        <family val="2"/>
        <charset val="238"/>
      </rPr>
      <t xml:space="preserve"> w warunkach zagrożenia    </t>
    </r>
    <r>
      <rPr>
        <sz val="8"/>
        <color rgb="FF4D4D4D"/>
        <rFont val="Arial"/>
        <family val="2"/>
        <charset val="238"/>
      </rPr>
      <t xml:space="preserve"> Exposure to risk factors at work</t>
    </r>
    <r>
      <rPr>
        <vertAlign val="superscript"/>
        <sz val="8"/>
        <color rgb="FF4D4D4D"/>
        <rFont val="Arial"/>
        <family val="2"/>
        <charset val="238"/>
      </rPr>
      <t xml:space="preserve"> </t>
    </r>
    <r>
      <rPr>
        <vertAlign val="superscript"/>
        <sz val="8"/>
        <color rgb="FF4D4D4D"/>
        <rFont val="Times New Roman"/>
        <family val="1"/>
        <charset val="238"/>
      </rPr>
      <t>1</t>
    </r>
  </si>
  <si>
    <r>
      <t xml:space="preserve">PERSONS INJURED IN ACCIDENTS AT WORK </t>
    </r>
    <r>
      <rPr>
        <vertAlign val="superscript"/>
        <sz val="10"/>
        <color rgb="FF4D4D4D"/>
        <rFont val="Arial"/>
        <family val="2"/>
        <charset val="238"/>
      </rPr>
      <t>a</t>
    </r>
    <r>
      <rPr>
        <sz val="10"/>
        <color rgb="FF4D4D4D"/>
        <rFont val="Arial"/>
        <family val="2"/>
        <charset val="238"/>
      </rPr>
      <t xml:space="preserve"> AND THE NUMBER OF DAYS OF INCAPACITY FOR WORK CAUSED BY ACCIDENTS IN 2020
</t>
    </r>
  </si>
  <si>
    <r>
      <t xml:space="preserve">Liczba dni niezdolności do pracy
</t>
    </r>
    <r>
      <rPr>
        <sz val="8"/>
        <color rgb="FF4D4D4D"/>
        <rFont val="Arial"/>
        <family val="2"/>
        <charset val="238"/>
      </rPr>
      <t>Number of days of incapacity for work</t>
    </r>
  </si>
  <si>
    <t>OF DAYS OF INCAPACITY FOR WORK CAUSED BY ACCIDENTS BY POWIATS IN 2020</t>
  </si>
  <si>
    <r>
      <t xml:space="preserve">PERSONS INJURED IN ACCIDENTS AT WORK </t>
    </r>
    <r>
      <rPr>
        <vertAlign val="superscript"/>
        <sz val="10"/>
        <color rgb="FF4D4D4D"/>
        <rFont val="Arial"/>
        <family val="2"/>
        <charset val="238"/>
      </rPr>
      <t xml:space="preserve">a </t>
    </r>
    <r>
      <rPr>
        <sz val="10"/>
        <color rgb="FF4D4D4D"/>
        <rFont val="Arial"/>
        <family val="2"/>
        <charset val="238"/>
      </rPr>
      <t>BY WORK SENIORITY IN 2020</t>
    </r>
  </si>
  <si>
    <r>
      <t>Poszkodowani według dni niezdolności do pracy</t>
    </r>
    <r>
      <rPr>
        <vertAlign val="superscript"/>
        <sz val="8"/>
        <color theme="1"/>
        <rFont val="Arial"/>
        <family val="2"/>
        <charset val="238"/>
      </rPr>
      <t xml:space="preserve"> b</t>
    </r>
    <r>
      <rPr>
        <sz val="8"/>
        <color theme="1"/>
        <rFont val="Arial"/>
        <family val="2"/>
        <charset val="238"/>
      </rPr>
      <t xml:space="preserve">
</t>
    </r>
    <r>
      <rPr>
        <sz val="8"/>
        <color rgb="FF4D4D4D"/>
        <rFont val="Arial"/>
        <family val="2"/>
        <charset val="238"/>
      </rPr>
      <t xml:space="preserve">Number of persons by days of incapacity for work </t>
    </r>
    <r>
      <rPr>
        <vertAlign val="superscript"/>
        <sz val="8"/>
        <color rgb="FF4D4D4D"/>
        <rFont val="Arial"/>
        <family val="2"/>
        <charset val="238"/>
      </rPr>
      <t>b</t>
    </r>
  </si>
  <si>
    <r>
      <t xml:space="preserve">PERSONS INJURED IN ACCIDENTS AT WORK </t>
    </r>
    <r>
      <rPr>
        <vertAlign val="superscript"/>
        <sz val="10"/>
        <color rgb="FF4D4D4D"/>
        <rFont val="Arial"/>
        <family val="2"/>
        <charset val="238"/>
      </rPr>
      <t xml:space="preserve">a </t>
    </r>
    <r>
      <rPr>
        <sz val="10"/>
        <color rgb="FF4D4D4D"/>
        <rFont val="Arial"/>
        <family val="2"/>
        <charset val="238"/>
      </rPr>
      <t>BY SIZE OF LOCAL UNITS IN 2020</t>
    </r>
  </si>
  <si>
    <r>
      <t xml:space="preserve">W jednostkach lokalnych o liczbie pracujących
</t>
    </r>
    <r>
      <rPr>
        <sz val="8"/>
        <color rgb="FF4D4D4D"/>
        <rFont val="Arial"/>
        <family val="2"/>
        <charset val="238"/>
      </rPr>
      <t>In local units by number of employed persons</t>
    </r>
  </si>
  <si>
    <t>a Include: personal wages and salaries (excluding wages and salaries outworkers, apprentices and persons employed abroad), annual bonuses and fees paid to selected groups of employers for performing work in accordance with a labour contract. b Concerns payments from profit and balance surplus in cooperatives as well as annual extra wages and salaries for employees of budgetary sphere entities.</t>
  </si>
  <si>
    <t>a Excluding economic entities with up to 9 employed persons.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</si>
</sst>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_-* ###0;\-*###0;_-* &quot;-&quot;;_-@_-"/>
  </numFmts>
  <fonts count="115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10"/>
      <color theme="1"/>
      <name val="Times New Roman"/>
      <family val="1"/>
      <charset val="238"/>
    </font>
    <font>
      <sz val="7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vertAlign val="superscript"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sz val="7.5"/>
      <color theme="1"/>
      <name val="Arial"/>
      <family val="2"/>
      <charset val="238"/>
    </font>
    <font>
      <sz val="4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vertAlign val="superscript"/>
      <sz val="10"/>
      <color theme="1"/>
      <name val="Times New Roman"/>
      <family val="1"/>
      <charset val="238"/>
    </font>
    <font>
      <b/>
      <sz val="8"/>
      <color theme="1"/>
      <name val="Arial"/>
      <family val="2"/>
      <charset val="238"/>
    </font>
    <font>
      <b/>
      <sz val="4"/>
      <color theme="1"/>
      <name val="Arial"/>
      <family val="2"/>
      <charset val="238"/>
    </font>
    <font>
      <sz val="3"/>
      <color theme="1"/>
      <name val="Arial"/>
      <family val="2"/>
      <charset val="238"/>
    </font>
    <font>
      <sz val="5"/>
      <color theme="1"/>
      <name val="Arial"/>
      <family val="2"/>
      <charset val="238"/>
    </font>
    <font>
      <b/>
      <sz val="5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"/>
      <color theme="1"/>
      <name val="Times New Roman"/>
      <family val="1"/>
      <charset val="238"/>
    </font>
    <font>
      <sz val="11"/>
      <color theme="1"/>
      <name val="Arial"/>
      <family val="2"/>
      <charset val="238"/>
    </font>
    <font>
      <sz val="8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u/>
      <sz val="11"/>
      <color theme="4" tint="-0.249977111117893"/>
      <name val="Calibri"/>
      <family val="2"/>
      <charset val="238"/>
      <scheme val="minor"/>
    </font>
    <font>
      <sz val="11"/>
      <color theme="4" tint="-0.249977111117893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8"/>
      <color theme="0" tint="-0.499984740745262"/>
      <name val="Arial"/>
      <family val="2"/>
      <charset val="238"/>
    </font>
    <font>
      <b/>
      <sz val="8"/>
      <name val="Arial"/>
      <family val="2"/>
      <charset val="238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</font>
    <font>
      <u/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8"/>
      <color theme="0" tint="-0.34998626667073579"/>
      <name val="Arial"/>
      <family val="2"/>
      <charset val="238"/>
    </font>
    <font>
      <sz val="11"/>
      <name val="Arial"/>
      <family val="2"/>
      <charset val="238"/>
    </font>
    <font>
      <u/>
      <sz val="9"/>
      <name val="Arial"/>
      <family val="2"/>
      <charset val="238"/>
    </font>
    <font>
      <b/>
      <u/>
      <sz val="9.5"/>
      <name val="Arial"/>
      <family val="2"/>
      <charset val="238"/>
    </font>
    <font>
      <b/>
      <sz val="9.5"/>
      <name val="Arial"/>
      <family val="2"/>
      <charset val="238"/>
    </font>
    <font>
      <sz val="9.5"/>
      <name val="Arial"/>
      <family val="2"/>
      <charset val="238"/>
    </font>
    <font>
      <vertAlign val="superscript"/>
      <sz val="8"/>
      <name val="Arial"/>
      <family val="2"/>
      <charset val="238"/>
    </font>
    <font>
      <sz val="8"/>
      <color rgb="FFFF0000"/>
      <name val="Arial"/>
      <family val="2"/>
      <charset val="238"/>
    </font>
    <font>
      <sz val="8"/>
      <color theme="1" tint="0.34998626667073579"/>
      <name val="Arial"/>
      <family val="2"/>
      <charset val="238"/>
    </font>
    <font>
      <u/>
      <sz val="9"/>
      <color theme="10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color theme="1" tint="0.34998626667073579"/>
      <name val="Calibri"/>
      <family val="2"/>
      <charset val="238"/>
      <scheme val="minor"/>
    </font>
    <font>
      <vertAlign val="superscript"/>
      <sz val="8"/>
      <color theme="1"/>
      <name val="Times New Roman"/>
      <family val="1"/>
      <charset val="238"/>
    </font>
    <font>
      <sz val="11"/>
      <color rgb="FF4D4D4D"/>
      <name val="Arial"/>
      <family val="2"/>
      <charset val="238"/>
    </font>
    <font>
      <b/>
      <sz val="11"/>
      <color rgb="FF4D4D4D"/>
      <name val="Arial"/>
      <family val="2"/>
      <charset val="238"/>
    </font>
    <font>
      <u/>
      <sz val="9.5"/>
      <color rgb="FF4D4D4D"/>
      <name val="Arial"/>
      <family val="2"/>
      <charset val="238"/>
    </font>
    <font>
      <sz val="9.5"/>
      <color rgb="FF4D4D4D"/>
      <name val="Arial"/>
      <family val="2"/>
      <charset val="238"/>
    </font>
    <font>
      <sz val="10"/>
      <color rgb="FF4D4D4D"/>
      <name val="Arial"/>
      <family val="2"/>
      <charset val="238"/>
    </font>
    <font>
      <b/>
      <sz val="10"/>
      <color rgb="FF4D4D4D"/>
      <name val="Arial"/>
      <family val="2"/>
      <charset val="238"/>
    </font>
    <font>
      <sz val="11"/>
      <color rgb="FF4D4D4D"/>
      <name val="Calibri"/>
      <family val="2"/>
      <charset val="238"/>
      <scheme val="minor"/>
    </font>
    <font>
      <vertAlign val="superscript"/>
      <sz val="8"/>
      <color rgb="FF4D4D4D"/>
      <name val="Times New Roman"/>
      <family val="1"/>
      <charset val="238"/>
    </font>
    <font>
      <sz val="8"/>
      <color rgb="FF4D4D4D"/>
      <name val="Arial"/>
      <family val="2"/>
      <charset val="238"/>
    </font>
    <font>
      <vertAlign val="superscript"/>
      <sz val="8"/>
      <color rgb="FF4D4D4D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rgb="FF4D4D4D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vertAlign val="superscript"/>
      <sz val="10"/>
      <color theme="1"/>
      <name val="Times New Roman"/>
      <family val="1"/>
      <charset val="238"/>
    </font>
    <font>
      <b/>
      <vertAlign val="superscript"/>
      <sz val="10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8"/>
      <color rgb="FF4D4D4D"/>
      <name val="Arial"/>
      <family val="2"/>
      <charset val="238"/>
    </font>
    <font>
      <sz val="10"/>
      <color rgb="FF4D4D4D"/>
      <name val="Times New Roman"/>
      <family val="1"/>
      <charset val="238"/>
    </font>
    <font>
      <vertAlign val="superscript"/>
      <sz val="10"/>
      <color rgb="FF4D4D4D"/>
      <name val="Arial"/>
      <family val="2"/>
      <charset val="238"/>
    </font>
    <font>
      <sz val="8"/>
      <color rgb="FF4D4D4D"/>
      <name val="Calibri"/>
      <family val="2"/>
      <charset val="238"/>
      <scheme val="minor"/>
    </font>
    <font>
      <b/>
      <vertAlign val="superscript"/>
      <sz val="8"/>
      <name val="Arial"/>
      <family val="2"/>
      <charset val="238"/>
    </font>
    <font>
      <sz val="5"/>
      <name val="Arial"/>
      <family val="2"/>
      <charset val="238"/>
    </font>
    <font>
      <b/>
      <sz val="5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sz val="12"/>
      <color rgb="FF4D4D4D"/>
      <name val="Arial"/>
      <family val="2"/>
      <charset val="238"/>
    </font>
    <font>
      <b/>
      <sz val="12"/>
      <color rgb="FF4D4D4D"/>
      <name val="Arial"/>
      <family val="2"/>
      <charset val="238"/>
    </font>
    <font>
      <sz val="12"/>
      <color theme="1" tint="0.249977111117893"/>
      <name val="Arial"/>
      <family val="2"/>
      <charset val="238"/>
    </font>
    <font>
      <b/>
      <sz val="12"/>
      <color theme="1" tint="0.249977111117893"/>
      <name val="Arial"/>
      <family val="2"/>
      <charset val="238"/>
    </font>
    <font>
      <sz val="10"/>
      <color theme="1" tint="0.249977111117893"/>
      <name val="Arial"/>
      <family val="2"/>
      <charset val="238"/>
    </font>
    <font>
      <sz val="8"/>
      <color theme="1" tint="0.34998626667073579"/>
      <name val="Times New Roman"/>
      <family val="1"/>
      <charset val="238"/>
    </font>
    <font>
      <vertAlign val="superscript"/>
      <sz val="8"/>
      <color theme="1" tint="0.34998626667073579"/>
      <name val="Arial"/>
      <family val="2"/>
      <charset val="238"/>
    </font>
    <font>
      <b/>
      <sz val="8"/>
      <color theme="1" tint="0.34998626667073579"/>
      <name val="Arial"/>
      <family val="2"/>
      <charset val="238"/>
    </font>
    <font>
      <sz val="7"/>
      <color rgb="FF4D4D4D"/>
      <name val="Arial"/>
      <family val="2"/>
      <charset val="238"/>
    </font>
    <font>
      <sz val="7"/>
      <color theme="1"/>
      <name val="Times New Roman"/>
      <family val="1"/>
      <charset val="238"/>
    </font>
    <font>
      <sz val="8"/>
      <color rgb="FF4D4D4D"/>
      <name val="Times New Roman"/>
      <family val="1"/>
      <charset val="238"/>
    </font>
    <font>
      <vertAlign val="superscript"/>
      <sz val="8"/>
      <color theme="1" tint="0.34998626667073579"/>
      <name val="Times New Roman"/>
      <family val="1"/>
      <charset val="238"/>
    </font>
    <font>
      <u/>
      <sz val="9"/>
      <color rgb="FF4D4D4D"/>
      <name val="Arial"/>
      <family val="2"/>
      <charset val="238"/>
    </font>
    <font>
      <b/>
      <vertAlign val="superscript"/>
      <sz val="8"/>
      <color theme="1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9.5"/>
      <name val="Fira Sans"/>
      <family val="2"/>
      <charset val="238"/>
    </font>
    <font>
      <sz val="9"/>
      <name val="Arial"/>
      <family val="2"/>
      <charset val="238"/>
    </font>
    <font>
      <sz val="8"/>
      <color theme="1" tint="0.249977111117893"/>
      <name val="Arial"/>
      <family val="2"/>
      <charset val="238"/>
    </font>
    <font>
      <vertAlign val="superscript"/>
      <sz val="8"/>
      <color theme="1" tint="0.249977111117893"/>
      <name val="Arial"/>
      <family val="2"/>
      <charset val="238"/>
    </font>
    <font>
      <vertAlign val="superscript"/>
      <sz val="11"/>
      <color theme="1"/>
      <name val="Times New Roman"/>
      <family val="1"/>
      <charset val="238"/>
    </font>
    <font>
      <b/>
      <sz val="10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1"/>
      <color theme="10"/>
      <name val="Calibri"/>
      <family val="2"/>
      <charset val="238"/>
      <scheme val="minor"/>
    </font>
    <font>
      <u/>
      <sz val="11"/>
      <color rgb="FF4D4D4D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Arial CE"/>
    </font>
    <font>
      <sz val="10"/>
      <name val="Arial Narrow"/>
      <family val="2"/>
    </font>
    <font>
      <b/>
      <sz val="8"/>
      <color rgb="FFFF0000"/>
      <name val="Arial"/>
      <family val="2"/>
      <charset val="238"/>
    </font>
    <font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31" fillId="0" borderId="0" applyNumberFormat="0" applyFill="0" applyBorder="0" applyAlignment="0" applyProtection="0"/>
    <xf numFmtId="0" fontId="35" fillId="0" borderId="0"/>
    <xf numFmtId="0" fontId="38" fillId="0" borderId="0"/>
    <xf numFmtId="0" fontId="39" fillId="2" borderId="2">
      <alignment horizontal="left" vertical="center" wrapText="1"/>
    </xf>
    <xf numFmtId="0" fontId="111" fillId="0" borderId="0"/>
  </cellStyleXfs>
  <cellXfs count="718">
    <xf numFmtId="0" fontId="0" fillId="0" borderId="0" xfId="0"/>
    <xf numFmtId="0" fontId="13" fillId="0" borderId="0" xfId="0" applyFont="1" applyAlignment="1">
      <alignment horizontal="right" vertical="center" wrapText="1"/>
    </xf>
    <xf numFmtId="0" fontId="16" fillId="0" borderId="0" xfId="0" applyFont="1" applyAlignment="1">
      <alignment horizontal="justify" vertical="center"/>
    </xf>
    <xf numFmtId="0" fontId="17" fillId="0" borderId="0" xfId="0" applyFont="1" applyAlignment="1">
      <alignment horizontal="left" vertical="center" wrapText="1" indent="1"/>
    </xf>
    <xf numFmtId="0" fontId="13" fillId="0" borderId="0" xfId="0" applyFont="1" applyAlignment="1">
      <alignment horizontal="right" wrapText="1"/>
    </xf>
    <xf numFmtId="0" fontId="20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 wrapText="1"/>
    </xf>
    <xf numFmtId="2" fontId="13" fillId="0" borderId="0" xfId="0" applyNumberFormat="1" applyFont="1" applyAlignment="1">
      <alignment horizontal="right" wrapText="1"/>
    </xf>
    <xf numFmtId="2" fontId="13" fillId="0" borderId="0" xfId="0" applyNumberFormat="1" applyFont="1" applyAlignment="1">
      <alignment horizontal="right" vertical="center" wrapText="1"/>
    </xf>
    <xf numFmtId="0" fontId="21" fillId="0" borderId="0" xfId="0" applyFont="1" applyAlignment="1">
      <alignment horizontal="left" vertical="center" wrapText="1" indent="1"/>
    </xf>
    <xf numFmtId="0" fontId="22" fillId="0" borderId="0" xfId="0" applyFont="1" applyAlignment="1">
      <alignment horizontal="left" vertical="center" wrapText="1" indent="1"/>
    </xf>
    <xf numFmtId="0" fontId="23" fillId="0" borderId="0" xfId="0" applyFont="1" applyAlignment="1">
      <alignment horizontal="left" vertical="center" wrapText="1" indent="1"/>
    </xf>
    <xf numFmtId="0" fontId="20" fillId="0" borderId="0" xfId="0" applyFont="1" applyAlignment="1">
      <alignment vertical="center" wrapText="1"/>
    </xf>
    <xf numFmtId="0" fontId="24" fillId="0" borderId="0" xfId="0" applyFont="1" applyAlignment="1">
      <alignment horizontal="left" vertical="center" wrapText="1" indent="1"/>
    </xf>
    <xf numFmtId="0" fontId="25" fillId="0" borderId="0" xfId="0" applyFont="1" applyAlignment="1">
      <alignment horizontal="left" vertical="center" indent="9"/>
    </xf>
    <xf numFmtId="0" fontId="26" fillId="0" borderId="0" xfId="0" applyFont="1" applyAlignment="1">
      <alignment horizontal="left" vertical="center" indent="9"/>
    </xf>
    <xf numFmtId="0" fontId="28" fillId="0" borderId="0" xfId="0" applyFont="1" applyAlignment="1">
      <alignment vertical="center"/>
    </xf>
    <xf numFmtId="0" fontId="29" fillId="0" borderId="0" xfId="0" applyFont="1"/>
    <xf numFmtId="0" fontId="13" fillId="0" borderId="0" xfId="0" applyFont="1" applyBorder="1" applyAlignment="1">
      <alignment vertical="center" wrapText="1"/>
    </xf>
    <xf numFmtId="0" fontId="13" fillId="0" borderId="0" xfId="0" applyFont="1" applyAlignment="1">
      <alignment horizontal="justify" vertical="center"/>
    </xf>
    <xf numFmtId="0" fontId="20" fillId="0" borderId="0" xfId="0" applyFont="1" applyBorder="1" applyAlignment="1">
      <alignment horizontal="right" vertical="center" wrapText="1"/>
    </xf>
    <xf numFmtId="0" fontId="13" fillId="0" borderId="0" xfId="0" applyFont="1" applyBorder="1" applyAlignment="1">
      <alignment horizontal="right" vertical="center" wrapText="1"/>
    </xf>
    <xf numFmtId="0" fontId="33" fillId="0" borderId="0" xfId="0" applyFont="1" applyFill="1" applyBorder="1"/>
    <xf numFmtId="0" fontId="34" fillId="0" borderId="0" xfId="0" applyFont="1"/>
    <xf numFmtId="0" fontId="32" fillId="0" borderId="0" xfId="1" applyFont="1" applyFill="1" applyBorder="1"/>
    <xf numFmtId="0" fontId="13" fillId="0" borderId="0" xfId="0" applyFont="1" applyAlignment="1">
      <alignment horizontal="right" vertical="center" wrapText="1" indent="1"/>
    </xf>
    <xf numFmtId="0" fontId="13" fillId="0" borderId="0" xfId="0" applyFont="1" applyBorder="1" applyAlignment="1">
      <alignment horizontal="right" wrapText="1"/>
    </xf>
    <xf numFmtId="0" fontId="20" fillId="0" borderId="0" xfId="0" applyFont="1" applyBorder="1" applyAlignment="1">
      <alignment horizontal="right" wrapText="1"/>
    </xf>
    <xf numFmtId="0" fontId="20" fillId="0" borderId="0" xfId="0" applyFont="1" applyAlignment="1">
      <alignment horizontal="left" wrapText="1"/>
    </xf>
    <xf numFmtId="0" fontId="13" fillId="0" borderId="0" xfId="0" applyFont="1" applyAlignment="1">
      <alignment horizontal="left"/>
    </xf>
    <xf numFmtId="0" fontId="21" fillId="0" borderId="0" xfId="0" applyFont="1" applyAlignment="1">
      <alignment horizontal="left" wrapText="1"/>
    </xf>
    <xf numFmtId="0" fontId="17" fillId="0" borderId="0" xfId="0" applyFont="1" applyAlignment="1">
      <alignment horizontal="left" wrapText="1"/>
    </xf>
    <xf numFmtId="0" fontId="22" fillId="0" borderId="0" xfId="0" applyFont="1" applyAlignment="1">
      <alignment horizontal="left" wrapText="1"/>
    </xf>
    <xf numFmtId="0" fontId="23" fillId="0" borderId="0" xfId="0" applyFont="1" applyAlignment="1">
      <alignment horizontal="left" wrapText="1"/>
    </xf>
    <xf numFmtId="0" fontId="20" fillId="0" borderId="0" xfId="0" applyFont="1" applyAlignment="1">
      <alignment wrapText="1"/>
    </xf>
    <xf numFmtId="0" fontId="24" fillId="0" borderId="0" xfId="0" applyFont="1" applyAlignment="1">
      <alignment horizontal="left" wrapText="1"/>
    </xf>
    <xf numFmtId="0" fontId="13" fillId="0" borderId="0" xfId="0" applyFont="1" applyBorder="1" applyAlignment="1">
      <alignment wrapText="1"/>
    </xf>
    <xf numFmtId="0" fontId="13" fillId="0" borderId="0" xfId="0" applyFont="1" applyAlignment="1">
      <alignment horizontal="left" wrapText="1" indent="2"/>
    </xf>
    <xf numFmtId="0" fontId="20" fillId="0" borderId="0" xfId="0" applyFont="1" applyAlignment="1">
      <alignment horizontal="left" wrapText="1" indent="1"/>
    </xf>
    <xf numFmtId="0" fontId="13" fillId="0" borderId="0" xfId="0" applyFont="1" applyAlignment="1">
      <alignment horizontal="left" wrapText="1" indent="1"/>
    </xf>
    <xf numFmtId="164" fontId="13" fillId="0" borderId="0" xfId="0" applyNumberFormat="1" applyFont="1" applyBorder="1" applyAlignment="1">
      <alignment horizontal="right" vertical="center" wrapText="1"/>
    </xf>
    <xf numFmtId="164" fontId="20" fillId="0" borderId="0" xfId="0" applyNumberFormat="1" applyFont="1" applyBorder="1" applyAlignment="1">
      <alignment horizontal="right" vertical="center" wrapText="1"/>
    </xf>
    <xf numFmtId="0" fontId="13" fillId="0" borderId="0" xfId="0" applyFont="1" applyAlignment="1">
      <alignment horizontal="left" wrapText="1" indent="3"/>
    </xf>
    <xf numFmtId="0" fontId="13" fillId="0" borderId="0" xfId="0" applyFont="1" applyAlignment="1">
      <alignment horizontal="left" wrapText="1" indent="4"/>
    </xf>
    <xf numFmtId="0" fontId="20" fillId="0" borderId="0" xfId="0" applyFont="1" applyBorder="1" applyAlignment="1">
      <alignment horizontal="left" wrapText="1" indent="1"/>
    </xf>
    <xf numFmtId="0" fontId="13" fillId="0" borderId="0" xfId="0" applyFont="1" applyBorder="1" applyAlignment="1">
      <alignment horizontal="left" wrapText="1" indent="2"/>
    </xf>
    <xf numFmtId="0" fontId="13" fillId="0" borderId="0" xfId="0" applyFont="1" applyBorder="1" applyAlignment="1">
      <alignment horizontal="left" vertical="center" wrapText="1" indent="3"/>
    </xf>
    <xf numFmtId="164" fontId="13" fillId="0" borderId="0" xfId="0" applyNumberFormat="1" applyFont="1" applyBorder="1" applyAlignment="1">
      <alignment horizontal="right" wrapText="1"/>
    </xf>
    <xf numFmtId="164" fontId="18" fillId="0" borderId="0" xfId="0" applyNumberFormat="1" applyFont="1" applyBorder="1" applyAlignment="1">
      <alignment horizontal="right" wrapText="1"/>
    </xf>
    <xf numFmtId="2" fontId="13" fillId="0" borderId="0" xfId="0" applyNumberFormat="1" applyFont="1" applyBorder="1" applyAlignment="1">
      <alignment horizontal="right" wrapText="1"/>
    </xf>
    <xf numFmtId="0" fontId="13" fillId="0" borderId="0" xfId="0" applyFont="1" applyBorder="1" applyAlignment="1">
      <alignment horizontal="left" wrapText="1" indent="1"/>
    </xf>
    <xf numFmtId="164" fontId="20" fillId="0" borderId="0" xfId="0" applyNumberFormat="1" applyFont="1" applyBorder="1" applyAlignment="1">
      <alignment horizontal="right" wrapText="1"/>
    </xf>
    <xf numFmtId="2" fontId="13" fillId="0" borderId="0" xfId="0" applyNumberFormat="1" applyFont="1" applyBorder="1" applyAlignment="1">
      <alignment horizontal="right" vertical="center" wrapText="1"/>
    </xf>
    <xf numFmtId="0" fontId="11" fillId="0" borderId="0" xfId="0" applyFont="1" applyAlignment="1">
      <alignment vertical="center" wrapText="1"/>
    </xf>
    <xf numFmtId="0" fontId="30" fillId="0" borderId="0" xfId="0" applyFont="1" applyAlignment="1">
      <alignment horizontal="right" wrapText="1"/>
    </xf>
    <xf numFmtId="0" fontId="13" fillId="0" borderId="0" xfId="0" applyFont="1"/>
    <xf numFmtId="0" fontId="36" fillId="0" borderId="0" xfId="0" applyFont="1" applyFill="1" applyBorder="1" applyAlignment="1">
      <alignment horizontal="right" vertical="center" wrapText="1"/>
    </xf>
    <xf numFmtId="3" fontId="0" fillId="0" borderId="0" xfId="0" applyNumberFormat="1" applyFont="1"/>
    <xf numFmtId="164" fontId="30" fillId="0" borderId="0" xfId="0" applyNumberFormat="1" applyFont="1" applyAlignment="1">
      <alignment horizontal="right" wrapText="1"/>
    </xf>
    <xf numFmtId="164" fontId="30" fillId="0" borderId="0" xfId="0" applyNumberFormat="1" applyFont="1" applyBorder="1" applyAlignment="1">
      <alignment horizontal="right" wrapText="1"/>
    </xf>
    <xf numFmtId="0" fontId="10" fillId="0" borderId="0" xfId="0" applyFont="1" applyAlignment="1">
      <alignment horizontal="left" vertical="center"/>
    </xf>
    <xf numFmtId="0" fontId="40" fillId="0" borderId="0" xfId="1" applyFont="1" applyFill="1" applyBorder="1"/>
    <xf numFmtId="0" fontId="37" fillId="0" borderId="0" xfId="0" applyFont="1" applyAlignment="1">
      <alignment horizontal="left" vertical="center" wrapText="1" indent="1"/>
    </xf>
    <xf numFmtId="0" fontId="41" fillId="0" borderId="0" xfId="0" applyFont="1"/>
    <xf numFmtId="0" fontId="30" fillId="0" borderId="0" xfId="0" applyFont="1" applyAlignment="1">
      <alignment horizontal="right" vertical="center" wrapText="1" indent="1"/>
    </xf>
    <xf numFmtId="0" fontId="13" fillId="0" borderId="0" xfId="0" applyFont="1" applyBorder="1" applyAlignment="1">
      <alignment horizontal="left" wrapText="1"/>
    </xf>
    <xf numFmtId="2" fontId="30" fillId="0" borderId="0" xfId="0" applyNumberFormat="1" applyFont="1" applyBorder="1" applyAlignment="1">
      <alignment horizontal="right" vertical="center" wrapText="1"/>
    </xf>
    <xf numFmtId="2" fontId="34" fillId="0" borderId="0" xfId="0" applyNumberFormat="1" applyFont="1"/>
    <xf numFmtId="0" fontId="43" fillId="0" borderId="0" xfId="0" applyFont="1"/>
    <xf numFmtId="0" fontId="46" fillId="0" borderId="0" xfId="0" applyFont="1" applyFill="1"/>
    <xf numFmtId="0" fontId="47" fillId="0" borderId="0" xfId="0" applyFont="1" applyFill="1"/>
    <xf numFmtId="0" fontId="47" fillId="0" borderId="0" xfId="0" applyFont="1"/>
    <xf numFmtId="0" fontId="30" fillId="0" borderId="0" xfId="0" applyFont="1" applyBorder="1" applyAlignment="1">
      <alignment wrapText="1"/>
    </xf>
    <xf numFmtId="0" fontId="30" fillId="0" borderId="0" xfId="0" applyFont="1" applyBorder="1" applyAlignment="1">
      <alignment horizontal="right" wrapText="1"/>
    </xf>
    <xf numFmtId="0" fontId="30" fillId="0" borderId="0" xfId="0" applyFont="1" applyBorder="1" applyAlignment="1">
      <alignment horizontal="left" wrapText="1" indent="2"/>
    </xf>
    <xf numFmtId="0" fontId="30" fillId="0" borderId="0" xfId="0" applyFont="1" applyBorder="1" applyAlignment="1">
      <alignment horizontal="left" wrapText="1" indent="1"/>
    </xf>
    <xf numFmtId="0" fontId="30" fillId="0" borderId="5" xfId="0" applyFont="1" applyBorder="1" applyAlignment="1">
      <alignment horizontal="right" wrapText="1"/>
    </xf>
    <xf numFmtId="0" fontId="30" fillId="0" borderId="5" xfId="0" applyFont="1" applyBorder="1" applyAlignment="1">
      <alignment horizontal="right" vertical="center" wrapText="1"/>
    </xf>
    <xf numFmtId="164" fontId="30" fillId="0" borderId="5" xfId="0" applyNumberFormat="1" applyFont="1" applyBorder="1" applyAlignment="1">
      <alignment horizontal="right" wrapText="1"/>
    </xf>
    <xf numFmtId="1" fontId="30" fillId="0" borderId="5" xfId="0" applyNumberFormat="1" applyFont="1" applyBorder="1" applyAlignment="1">
      <alignment horizontal="right" wrapText="1"/>
    </xf>
    <xf numFmtId="164" fontId="30" fillId="0" borderId="5" xfId="0" applyNumberFormat="1" applyFont="1" applyFill="1" applyBorder="1" applyAlignment="1">
      <alignment horizontal="right" wrapText="1"/>
    </xf>
    <xf numFmtId="0" fontId="13" fillId="0" borderId="0" xfId="0" applyFont="1" applyBorder="1" applyAlignment="1">
      <alignment horizontal="left" wrapText="1" indent="4"/>
    </xf>
    <xf numFmtId="0" fontId="13" fillId="0" borderId="0" xfId="0" applyFont="1" applyBorder="1" applyAlignment="1">
      <alignment horizontal="left" wrapText="1" indent="3"/>
    </xf>
    <xf numFmtId="0" fontId="13" fillId="0" borderId="5" xfId="0" applyFont="1" applyBorder="1" applyAlignment="1">
      <alignment horizontal="right" wrapText="1"/>
    </xf>
    <xf numFmtId="164" fontId="13" fillId="0" borderId="5" xfId="0" applyNumberFormat="1" applyFont="1" applyBorder="1" applyAlignment="1">
      <alignment horizontal="right" wrapText="1"/>
    </xf>
    <xf numFmtId="164" fontId="13" fillId="0" borderId="5" xfId="0" applyNumberFormat="1" applyFont="1" applyBorder="1" applyAlignment="1">
      <alignment wrapText="1"/>
    </xf>
    <xf numFmtId="0" fontId="13" fillId="0" borderId="5" xfId="0" applyFont="1" applyBorder="1" applyAlignment="1">
      <alignment horizontal="right" vertical="center" wrapText="1"/>
    </xf>
    <xf numFmtId="164" fontId="13" fillId="0" borderId="5" xfId="0" applyNumberFormat="1" applyFont="1" applyFill="1" applyBorder="1" applyAlignment="1">
      <alignment horizontal="right" wrapText="1"/>
    </xf>
    <xf numFmtId="0" fontId="13" fillId="0" borderId="0" xfId="0" applyFont="1" applyBorder="1" applyAlignment="1">
      <alignment horizontal="left" wrapText="1" indent="7"/>
    </xf>
    <xf numFmtId="0" fontId="13" fillId="0" borderId="5" xfId="0" applyFont="1" applyFill="1" applyBorder="1" applyAlignment="1">
      <alignment horizontal="right" wrapText="1"/>
    </xf>
    <xf numFmtId="0" fontId="13" fillId="0" borderId="5" xfId="0" applyFont="1" applyBorder="1" applyAlignment="1">
      <alignment wrapText="1"/>
    </xf>
    <xf numFmtId="0" fontId="18" fillId="0" borderId="5" xfId="0" applyFont="1" applyBorder="1" applyAlignment="1">
      <alignment horizontal="right" wrapText="1"/>
    </xf>
    <xf numFmtId="0" fontId="13" fillId="0" borderId="5" xfId="0" applyFont="1" applyBorder="1" applyAlignment="1">
      <alignment horizontal="left" vertical="center" wrapText="1" indent="1"/>
    </xf>
    <xf numFmtId="164" fontId="18" fillId="0" borderId="5" xfId="0" applyNumberFormat="1" applyFont="1" applyBorder="1" applyAlignment="1">
      <alignment horizontal="right" wrapText="1"/>
    </xf>
    <xf numFmtId="0" fontId="34" fillId="0" borderId="5" xfId="0" applyFont="1" applyBorder="1" applyAlignment="1">
      <alignment horizontal="right"/>
    </xf>
    <xf numFmtId="2" fontId="13" fillId="0" borderId="5" xfId="0" applyNumberFormat="1" applyFont="1" applyBorder="1" applyAlignment="1">
      <alignment horizontal="right" wrapText="1"/>
    </xf>
    <xf numFmtId="0" fontId="20" fillId="0" borderId="7" xfId="0" applyFont="1" applyBorder="1" applyAlignment="1">
      <alignment horizontal="right" wrapText="1"/>
    </xf>
    <xf numFmtId="164" fontId="20" fillId="0" borderId="7" xfId="0" applyNumberFormat="1" applyFont="1" applyBorder="1" applyAlignment="1">
      <alignment horizontal="right" wrapText="1"/>
    </xf>
    <xf numFmtId="0" fontId="13" fillId="0" borderId="15" xfId="0" applyFont="1" applyBorder="1" applyAlignment="1">
      <alignment horizontal="right" wrapText="1"/>
    </xf>
    <xf numFmtId="2" fontId="20" fillId="0" borderId="7" xfId="0" applyNumberFormat="1" applyFont="1" applyBorder="1" applyAlignment="1">
      <alignment horizontal="right" wrapText="1"/>
    </xf>
    <xf numFmtId="0" fontId="37" fillId="0" borderId="7" xfId="0" applyFont="1" applyBorder="1" applyAlignment="1">
      <alignment horizontal="right" wrapText="1"/>
    </xf>
    <xf numFmtId="0" fontId="43" fillId="0" borderId="0" xfId="0" applyFont="1" applyBorder="1"/>
    <xf numFmtId="0" fontId="43" fillId="0" borderId="0" xfId="0" applyFont="1" applyAlignment="1">
      <alignment vertical="top"/>
    </xf>
    <xf numFmtId="0" fontId="20" fillId="0" borderId="5" xfId="0" applyFont="1" applyBorder="1" applyAlignment="1">
      <alignment horizontal="right" wrapText="1"/>
    </xf>
    <xf numFmtId="164" fontId="20" fillId="0" borderId="5" xfId="0" applyNumberFormat="1" applyFont="1" applyBorder="1" applyAlignment="1">
      <alignment horizontal="right" wrapText="1"/>
    </xf>
    <xf numFmtId="0" fontId="37" fillId="0" borderId="5" xfId="0" applyFont="1" applyBorder="1" applyAlignment="1">
      <alignment horizontal="right" wrapText="1"/>
    </xf>
    <xf numFmtId="0" fontId="37" fillId="0" borderId="0" xfId="0" applyFont="1" applyBorder="1" applyAlignment="1">
      <alignment horizontal="left" vertical="center" wrapText="1" indent="1"/>
    </xf>
    <xf numFmtId="164" fontId="37" fillId="0" borderId="5" xfId="0" applyNumberFormat="1" applyFont="1" applyBorder="1" applyAlignment="1">
      <alignment horizontal="right" wrapText="1"/>
    </xf>
    <xf numFmtId="0" fontId="20" fillId="0" borderId="9" xfId="0" applyFont="1" applyBorder="1" applyAlignment="1">
      <alignment horizontal="right" wrapText="1"/>
    </xf>
    <xf numFmtId="0" fontId="30" fillId="0" borderId="15" xfId="0" applyFont="1" applyBorder="1" applyAlignment="1">
      <alignment horizontal="right" wrapText="1"/>
    </xf>
    <xf numFmtId="2" fontId="30" fillId="0" borderId="5" xfId="0" applyNumberFormat="1" applyFont="1" applyBorder="1" applyAlignment="1">
      <alignment horizontal="right" wrapText="1"/>
    </xf>
    <xf numFmtId="164" fontId="37" fillId="0" borderId="7" xfId="0" applyNumberFormat="1" applyFont="1" applyBorder="1" applyAlignment="1">
      <alignment horizontal="right" wrapText="1"/>
    </xf>
    <xf numFmtId="0" fontId="12" fillId="0" borderId="0" xfId="0" applyFont="1" applyBorder="1" applyAlignment="1">
      <alignment horizontal="center" vertical="center" wrapText="1"/>
    </xf>
    <xf numFmtId="0" fontId="44" fillId="0" borderId="0" xfId="1" applyFont="1" applyFill="1" applyBorder="1"/>
    <xf numFmtId="0" fontId="47" fillId="0" borderId="0" xfId="0" applyFont="1" applyBorder="1"/>
    <xf numFmtId="0" fontId="45" fillId="0" borderId="0" xfId="1" applyFont="1" applyFill="1" applyBorder="1"/>
    <xf numFmtId="0" fontId="52" fillId="0" borderId="0" xfId="0" applyFont="1" applyBorder="1"/>
    <xf numFmtId="0" fontId="43" fillId="3" borderId="0" xfId="2" applyFont="1" applyFill="1"/>
    <xf numFmtId="0" fontId="43" fillId="3" borderId="0" xfId="2" applyFont="1" applyFill="1" applyBorder="1"/>
    <xf numFmtId="0" fontId="53" fillId="3" borderId="0" xfId="2" applyFont="1" applyFill="1" applyAlignment="1">
      <alignment wrapText="1"/>
    </xf>
    <xf numFmtId="0" fontId="53" fillId="3" borderId="0" xfId="2" applyFont="1" applyFill="1"/>
    <xf numFmtId="0" fontId="54" fillId="0" borderId="0" xfId="0" applyFont="1" applyBorder="1"/>
    <xf numFmtId="0" fontId="55" fillId="0" borderId="0" xfId="0" applyFont="1" applyFill="1"/>
    <xf numFmtId="0" fontId="55" fillId="0" borderId="0" xfId="1" applyFont="1" applyFill="1"/>
    <xf numFmtId="0" fontId="55" fillId="0" borderId="0" xfId="0" applyFont="1"/>
    <xf numFmtId="0" fontId="55" fillId="0" borderId="0" xfId="1" applyFont="1"/>
    <xf numFmtId="0" fontId="54" fillId="0" borderId="0" xfId="0" applyFont="1" applyFill="1" applyBorder="1"/>
    <xf numFmtId="0" fontId="54" fillId="0" borderId="4" xfId="0" applyFont="1" applyBorder="1"/>
    <xf numFmtId="0" fontId="54" fillId="0" borderId="4" xfId="0" applyFont="1" applyFill="1" applyBorder="1"/>
    <xf numFmtId="0" fontId="52" fillId="0" borderId="0" xfId="1" applyFont="1" applyFill="1"/>
    <xf numFmtId="0" fontId="52" fillId="0" borderId="0" xfId="1" applyFont="1"/>
    <xf numFmtId="0" fontId="52" fillId="0" borderId="0" xfId="0" applyFont="1" applyFill="1"/>
    <xf numFmtId="0" fontId="52" fillId="0" borderId="0" xfId="0" applyFont="1"/>
    <xf numFmtId="0" fontId="43" fillId="0" borderId="4" xfId="0" applyFont="1" applyBorder="1"/>
    <xf numFmtId="0" fontId="43" fillId="0" borderId="4" xfId="0" applyFont="1" applyFill="1" applyBorder="1"/>
    <xf numFmtId="0" fontId="43" fillId="0" borderId="0" xfId="0" applyFont="1" applyFill="1" applyBorder="1"/>
    <xf numFmtId="0" fontId="20" fillId="0" borderId="0" xfId="0" applyFont="1" applyBorder="1" applyAlignment="1">
      <alignment vertical="center" wrapText="1"/>
    </xf>
    <xf numFmtId="0" fontId="56" fillId="0" borderId="0" xfId="0" applyFont="1" applyAlignment="1"/>
    <xf numFmtId="0" fontId="58" fillId="3" borderId="0" xfId="2" applyFont="1" applyFill="1"/>
    <xf numFmtId="0" fontId="58" fillId="3" borderId="0" xfId="2" applyFont="1" applyFill="1" applyBorder="1"/>
    <xf numFmtId="0" fontId="58" fillId="0" borderId="0" xfId="0" applyFont="1" applyBorder="1"/>
    <xf numFmtId="0" fontId="59" fillId="0" borderId="0" xfId="0" applyFont="1" applyFill="1"/>
    <xf numFmtId="0" fontId="59" fillId="0" borderId="0" xfId="0" applyFont="1"/>
    <xf numFmtId="0" fontId="60" fillId="0" borderId="0" xfId="1" applyFont="1" applyBorder="1"/>
    <xf numFmtId="0" fontId="61" fillId="0" borderId="0" xfId="0" applyFont="1"/>
    <xf numFmtId="0" fontId="62" fillId="0" borderId="4" xfId="0" applyFont="1" applyBorder="1"/>
    <xf numFmtId="0" fontId="62" fillId="0" borderId="0" xfId="0" applyFont="1" applyBorder="1"/>
    <xf numFmtId="0" fontId="63" fillId="0" borderId="0" xfId="0" applyFont="1"/>
    <xf numFmtId="0" fontId="58" fillId="0" borderId="4" xfId="0" applyFont="1" applyBorder="1"/>
    <xf numFmtId="0" fontId="58" fillId="0" borderId="4" xfId="0" applyFont="1" applyFill="1" applyBorder="1"/>
    <xf numFmtId="0" fontId="58" fillId="0" borderId="0" xfId="0" applyFont="1" applyFill="1" applyBorder="1"/>
    <xf numFmtId="0" fontId="61" fillId="0" borderId="4" xfId="0" applyFont="1" applyBorder="1"/>
    <xf numFmtId="0" fontId="64" fillId="0" borderId="0" xfId="0" applyFont="1"/>
    <xf numFmtId="0" fontId="58" fillId="0" borderId="0" xfId="0" applyFont="1"/>
    <xf numFmtId="0" fontId="64" fillId="0" borderId="0" xfId="0" applyFont="1" applyFill="1" applyBorder="1"/>
    <xf numFmtId="0" fontId="64" fillId="0" borderId="0" xfId="0" applyFont="1" applyBorder="1"/>
    <xf numFmtId="0" fontId="69" fillId="0" borderId="0" xfId="0" applyFont="1" applyAlignment="1">
      <alignment vertical="center"/>
    </xf>
    <xf numFmtId="0" fontId="70" fillId="0" borderId="0" xfId="0" applyFont="1"/>
    <xf numFmtId="0" fontId="62" fillId="0" borderId="0" xfId="0" applyFont="1" applyAlignment="1">
      <alignment horizontal="left" indent="2"/>
    </xf>
    <xf numFmtId="164" fontId="62" fillId="0" borderId="0" xfId="0" applyNumberFormat="1" applyFont="1"/>
    <xf numFmtId="0" fontId="62" fillId="0" borderId="0" xfId="0" applyFont="1"/>
    <xf numFmtId="2" fontId="62" fillId="0" borderId="0" xfId="0" applyNumberFormat="1" applyFont="1"/>
    <xf numFmtId="0" fontId="71" fillId="0" borderId="0" xfId="0" applyFont="1"/>
    <xf numFmtId="0" fontId="27" fillId="0" borderId="0" xfId="0" applyFont="1" applyBorder="1"/>
    <xf numFmtId="0" fontId="69" fillId="0" borderId="0" xfId="0" applyFont="1"/>
    <xf numFmtId="0" fontId="54" fillId="0" borderId="0" xfId="0" applyFont="1"/>
    <xf numFmtId="0" fontId="71" fillId="0" borderId="0" xfId="0" applyFont="1" applyAlignment="1">
      <alignment horizontal="left"/>
    </xf>
    <xf numFmtId="0" fontId="71" fillId="0" borderId="0" xfId="0" applyFont="1" applyFill="1" applyBorder="1"/>
    <xf numFmtId="0" fontId="70" fillId="0" borderId="0" xfId="0" applyFont="1" applyAlignment="1">
      <alignment horizontal="left"/>
    </xf>
    <xf numFmtId="0" fontId="70" fillId="0" borderId="0" xfId="0" applyFont="1" applyFill="1" applyBorder="1"/>
    <xf numFmtId="0" fontId="72" fillId="0" borderId="0" xfId="0" applyFont="1"/>
    <xf numFmtId="0" fontId="69" fillId="0" borderId="0" xfId="0" applyFont="1" applyAlignment="1">
      <alignment horizontal="left" vertical="center" indent="7"/>
    </xf>
    <xf numFmtId="0" fontId="27" fillId="0" borderId="0" xfId="0" applyFont="1" applyAlignment="1">
      <alignment vertical="center"/>
    </xf>
    <xf numFmtId="0" fontId="27" fillId="0" borderId="0" xfId="0" applyFont="1"/>
    <xf numFmtId="0" fontId="27" fillId="0" borderId="0" xfId="0" applyFont="1" applyAlignment="1">
      <alignment vertical="top"/>
    </xf>
    <xf numFmtId="0" fontId="27" fillId="0" borderId="0" xfId="0" applyFont="1" applyBorder="1" applyAlignment="1">
      <alignment vertical="top"/>
    </xf>
    <xf numFmtId="0" fontId="27" fillId="0" borderId="0" xfId="0" applyFont="1" applyAlignment="1">
      <alignment horizontal="left"/>
    </xf>
    <xf numFmtId="0" fontId="69" fillId="0" borderId="0" xfId="0" applyFont="1" applyAlignment="1">
      <alignment horizontal="left" vertical="center" indent="9"/>
    </xf>
    <xf numFmtId="0" fontId="70" fillId="0" borderId="0" xfId="0" applyFont="1" applyAlignment="1">
      <alignment horizontal="left" indent="8"/>
    </xf>
    <xf numFmtId="0" fontId="27" fillId="0" borderId="0" xfId="0" applyFont="1" applyAlignment="1">
      <alignment vertical="top" wrapText="1"/>
    </xf>
    <xf numFmtId="0" fontId="27" fillId="0" borderId="0" xfId="0" applyFont="1" applyAlignment="1">
      <alignment vertical="center" wrapText="1"/>
    </xf>
    <xf numFmtId="0" fontId="27" fillId="0" borderId="0" xfId="0" applyFont="1" applyBorder="1" applyAlignment="1">
      <alignment vertical="center"/>
    </xf>
    <xf numFmtId="0" fontId="70" fillId="0" borderId="0" xfId="0" applyFont="1" applyBorder="1"/>
    <xf numFmtId="0" fontId="27" fillId="0" borderId="0" xfId="0" applyFont="1" applyAlignment="1"/>
    <xf numFmtId="0" fontId="27" fillId="0" borderId="0" xfId="0" applyFont="1" applyAlignment="1">
      <alignment horizontal="left" vertical="center" indent="9"/>
    </xf>
    <xf numFmtId="164" fontId="27" fillId="0" borderId="0" xfId="0" applyNumberFormat="1" applyFont="1"/>
    <xf numFmtId="0" fontId="27" fillId="0" borderId="0" xfId="0" applyFont="1" applyAlignment="1">
      <alignment horizontal="left" indent="8"/>
    </xf>
    <xf numFmtId="164" fontId="69" fillId="0" borderId="0" xfId="0" applyNumberFormat="1" applyFont="1" applyAlignment="1">
      <alignment vertical="center"/>
    </xf>
    <xf numFmtId="2" fontId="69" fillId="0" borderId="0" xfId="0" applyNumberFormat="1" applyFont="1" applyAlignment="1">
      <alignment horizontal="left" vertical="center" indent="9"/>
    </xf>
    <xf numFmtId="0" fontId="62" fillId="0" borderId="0" xfId="0" applyFont="1" applyAlignment="1">
      <alignment horizontal="left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30" fillId="0" borderId="0" xfId="0" applyFont="1"/>
    <xf numFmtId="164" fontId="13" fillId="0" borderId="0" xfId="0" applyNumberFormat="1" applyFont="1" applyAlignment="1">
      <alignment vertical="center" wrapText="1"/>
    </xf>
    <xf numFmtId="0" fontId="13" fillId="0" borderId="0" xfId="0" applyFont="1" applyBorder="1"/>
    <xf numFmtId="0" fontId="29" fillId="0" borderId="0" xfId="0" applyFont="1" applyBorder="1"/>
    <xf numFmtId="0" fontId="0" fillId="0" borderId="0" xfId="0" applyFont="1"/>
    <xf numFmtId="2" fontId="30" fillId="0" borderId="16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0" fontId="58" fillId="0" borderId="0" xfId="0" applyFont="1" applyAlignment="1">
      <alignment horizontal="right"/>
    </xf>
    <xf numFmtId="0" fontId="66" fillId="0" borderId="0" xfId="0" applyFont="1"/>
    <xf numFmtId="0" fontId="66" fillId="0" borderId="0" xfId="0" applyFont="1" applyBorder="1"/>
    <xf numFmtId="164" fontId="66" fillId="0" borderId="5" xfId="0" applyNumberFormat="1" applyFont="1" applyBorder="1" applyAlignment="1">
      <alignment horizontal="right" wrapText="1"/>
    </xf>
    <xf numFmtId="0" fontId="66" fillId="0" borderId="5" xfId="0" applyFont="1" applyBorder="1" applyAlignment="1">
      <alignment horizontal="right" wrapText="1"/>
    </xf>
    <xf numFmtId="0" fontId="66" fillId="0" borderId="0" xfId="0" applyFont="1" applyAlignment="1">
      <alignment horizontal="right" wrapText="1"/>
    </xf>
    <xf numFmtId="0" fontId="62" fillId="0" borderId="0" xfId="0" applyFont="1" applyAlignment="1">
      <alignment vertical="top"/>
    </xf>
    <xf numFmtId="0" fontId="62" fillId="0" borderId="0" xfId="0" applyFont="1" applyBorder="1" applyAlignment="1">
      <alignment vertical="top"/>
    </xf>
    <xf numFmtId="0" fontId="62" fillId="0" borderId="0" xfId="0" applyFont="1" applyAlignment="1">
      <alignment horizontal="left" vertical="center"/>
    </xf>
    <xf numFmtId="0" fontId="64" fillId="0" borderId="0" xfId="0" applyFont="1" applyAlignment="1">
      <alignment horizontal="left" wrapText="1"/>
    </xf>
    <xf numFmtId="0" fontId="62" fillId="0" borderId="0" xfId="0" applyFont="1" applyAlignment="1">
      <alignment horizontal="left" indent="8"/>
    </xf>
    <xf numFmtId="0" fontId="62" fillId="0" borderId="0" xfId="0" applyFont="1" applyAlignment="1">
      <alignment horizontal="left" vertical="center" indent="8"/>
    </xf>
    <xf numFmtId="0" fontId="71" fillId="0" borderId="0" xfId="0" applyFont="1" applyAlignment="1">
      <alignment horizontal="left" indent="8"/>
    </xf>
    <xf numFmtId="0" fontId="71" fillId="0" borderId="0" xfId="0" applyFont="1" applyBorder="1"/>
    <xf numFmtId="0" fontId="66" fillId="0" borderId="5" xfId="0" applyFont="1" applyBorder="1" applyAlignment="1">
      <alignment horizontal="left" wrapText="1" indent="2"/>
    </xf>
    <xf numFmtId="0" fontId="62" fillId="0" borderId="0" xfId="0" applyFont="1" applyAlignment="1"/>
    <xf numFmtId="0" fontId="76" fillId="0" borderId="0" xfId="0" applyFont="1" applyAlignment="1">
      <alignment vertical="center" wrapText="1"/>
    </xf>
    <xf numFmtId="0" fontId="77" fillId="0" borderId="0" xfId="0" applyFont="1" applyAlignment="1">
      <alignment vertical="center" wrapText="1"/>
    </xf>
    <xf numFmtId="0" fontId="66" fillId="0" borderId="5" xfId="0" applyFont="1" applyBorder="1" applyAlignment="1">
      <alignment vertical="center" wrapText="1"/>
    </xf>
    <xf numFmtId="164" fontId="64" fillId="0" borderId="0" xfId="0" applyNumberFormat="1" applyFont="1"/>
    <xf numFmtId="164" fontId="76" fillId="0" borderId="0" xfId="0" applyNumberFormat="1" applyFont="1" applyAlignment="1">
      <alignment horizontal="right" vertical="center" wrapText="1"/>
    </xf>
    <xf numFmtId="0" fontId="66" fillId="0" borderId="0" xfId="0" applyFont="1" applyAlignment="1">
      <alignment horizontal="right" vertical="center" wrapText="1"/>
    </xf>
    <xf numFmtId="164" fontId="66" fillId="0" borderId="0" xfId="0" applyNumberFormat="1" applyFont="1" applyBorder="1" applyAlignment="1">
      <alignment horizontal="right" vertical="center" wrapText="1"/>
    </xf>
    <xf numFmtId="164" fontId="66" fillId="0" borderId="0" xfId="0" applyNumberFormat="1" applyFont="1" applyAlignment="1">
      <alignment horizontal="right" vertical="center" wrapText="1"/>
    </xf>
    <xf numFmtId="164" fontId="76" fillId="0" borderId="0" xfId="0" applyNumberFormat="1" applyFont="1" applyBorder="1" applyAlignment="1">
      <alignment horizontal="right" vertical="center" wrapText="1"/>
    </xf>
    <xf numFmtId="164" fontId="64" fillId="0" borderId="0" xfId="0" applyNumberFormat="1" applyFont="1" applyBorder="1"/>
    <xf numFmtId="0" fontId="66" fillId="0" borderId="5" xfId="0" applyFont="1" applyBorder="1" applyAlignment="1">
      <alignment horizontal="left" vertical="center" wrapText="1"/>
    </xf>
    <xf numFmtId="0" fontId="62" fillId="0" borderId="0" xfId="0" applyFont="1" applyAlignment="1">
      <alignment horizontal="center"/>
    </xf>
    <xf numFmtId="1" fontId="13" fillId="0" borderId="0" xfId="0" applyNumberFormat="1" applyFont="1" applyAlignment="1">
      <alignment vertical="center" wrapText="1"/>
    </xf>
    <xf numFmtId="0" fontId="13" fillId="0" borderId="0" xfId="0" applyFont="1" applyAlignment="1">
      <alignment horizontal="left" vertical="center" wrapText="1" indent="1"/>
    </xf>
    <xf numFmtId="0" fontId="13" fillId="0" borderId="0" xfId="0" applyFont="1" applyBorder="1" applyAlignment="1">
      <alignment horizontal="left" vertical="center" wrapText="1" indent="1"/>
    </xf>
    <xf numFmtId="0" fontId="54" fillId="0" borderId="0" xfId="0" applyFont="1" applyAlignment="1">
      <alignment vertical="center"/>
    </xf>
    <xf numFmtId="0" fontId="64" fillId="0" borderId="4" xfId="0" applyFont="1" applyBorder="1" applyAlignment="1">
      <alignment vertical="center"/>
    </xf>
    <xf numFmtId="0" fontId="13" fillId="0" borderId="4" xfId="0" applyFont="1" applyBorder="1" applyAlignment="1">
      <alignment horizontal="left" vertical="center"/>
    </xf>
    <xf numFmtId="0" fontId="13" fillId="0" borderId="15" xfId="0" applyFont="1" applyBorder="1" applyAlignment="1">
      <alignment wrapText="1"/>
    </xf>
    <xf numFmtId="0" fontId="66" fillId="0" borderId="5" xfId="0" applyFont="1" applyBorder="1" applyAlignment="1">
      <alignment wrapText="1"/>
    </xf>
    <xf numFmtId="164" fontId="30" fillId="0" borderId="15" xfId="0" applyNumberFormat="1" applyFont="1" applyBorder="1" applyAlignment="1">
      <alignment horizontal="right" wrapText="1"/>
    </xf>
    <xf numFmtId="164" fontId="30" fillId="0" borderId="5" xfId="0" applyNumberFormat="1" applyFont="1" applyBorder="1" applyAlignment="1">
      <alignment wrapText="1"/>
    </xf>
    <xf numFmtId="164" fontId="18" fillId="0" borderId="0" xfId="0" applyNumberFormat="1" applyFont="1" applyBorder="1" applyAlignment="1">
      <alignment horizontal="right" vertical="center" wrapText="1"/>
    </xf>
    <xf numFmtId="0" fontId="13" fillId="0" borderId="0" xfId="0" applyFont="1" applyFill="1" applyBorder="1"/>
    <xf numFmtId="164" fontId="30" fillId="0" borderId="0" xfId="0" applyNumberFormat="1" applyFont="1" applyBorder="1" applyAlignment="1">
      <alignment horizontal="right" vertical="center" wrapText="1"/>
    </xf>
    <xf numFmtId="0" fontId="83" fillId="0" borderId="0" xfId="0" applyFont="1"/>
    <xf numFmtId="0" fontId="84" fillId="0" borderId="0" xfId="0" applyFont="1" applyAlignment="1">
      <alignment vertical="center"/>
    </xf>
    <xf numFmtId="0" fontId="54" fillId="0" borderId="0" xfId="0" applyFont="1" applyAlignment="1">
      <alignment horizontal="left" vertical="center"/>
    </xf>
    <xf numFmtId="0" fontId="30" fillId="0" borderId="5" xfId="0" applyFont="1" applyBorder="1" applyAlignment="1">
      <alignment horizontal="left" vertical="center" wrapText="1"/>
    </xf>
    <xf numFmtId="0" fontId="34" fillId="0" borderId="0" xfId="0" applyFont="1" applyBorder="1" applyAlignment="1"/>
    <xf numFmtId="0" fontId="34" fillId="0" borderId="0" xfId="0" applyFont="1" applyAlignment="1"/>
    <xf numFmtId="0" fontId="54" fillId="0" borderId="0" xfId="0" applyFont="1" applyAlignment="1">
      <alignment vertical="top"/>
    </xf>
    <xf numFmtId="0" fontId="69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0" fontId="13" fillId="0" borderId="0" xfId="0" applyFont="1" applyAlignment="1">
      <alignment horizontal="left" wrapText="1"/>
    </xf>
    <xf numFmtId="0" fontId="13" fillId="0" borderId="16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27" fillId="0" borderId="0" xfId="0" applyFont="1" applyAlignment="1">
      <alignment horizontal="left" vertical="center" indent="5"/>
    </xf>
    <xf numFmtId="0" fontId="27" fillId="0" borderId="0" xfId="0" applyFont="1" applyAlignment="1">
      <alignment horizontal="left" vertical="top" wrapText="1"/>
    </xf>
    <xf numFmtId="0" fontId="27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 wrapText="1"/>
    </xf>
    <xf numFmtId="0" fontId="30" fillId="0" borderId="9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20" fillId="0" borderId="0" xfId="0" applyFont="1" applyAlignment="1">
      <alignment horizontal="left" vertical="center" wrapText="1" indent="1"/>
    </xf>
    <xf numFmtId="0" fontId="20" fillId="0" borderId="0" xfId="0" applyFont="1" applyBorder="1" applyAlignment="1">
      <alignment horizontal="left" vertical="center" wrapText="1" indent="1"/>
    </xf>
    <xf numFmtId="0" fontId="13" fillId="0" borderId="0" xfId="0" applyFont="1" applyAlignment="1">
      <alignment horizontal="left" vertical="center" wrapText="1" indent="2"/>
    </xf>
    <xf numFmtId="0" fontId="13" fillId="0" borderId="0" xfId="0" applyFont="1" applyBorder="1" applyAlignment="1">
      <alignment horizontal="left" vertical="center" wrapText="1" indent="2"/>
    </xf>
    <xf numFmtId="0" fontId="66" fillId="0" borderId="13" xfId="0" applyFont="1" applyBorder="1" applyAlignment="1">
      <alignment horizontal="center" vertical="center" wrapText="1"/>
    </xf>
    <xf numFmtId="0" fontId="69" fillId="0" borderId="0" xfId="0" applyFont="1" applyAlignment="1">
      <alignment horizontal="left" vertical="top"/>
    </xf>
    <xf numFmtId="0" fontId="27" fillId="0" borderId="0" xfId="0" applyFont="1" applyAlignment="1">
      <alignment horizontal="left" vertical="top"/>
    </xf>
    <xf numFmtId="0" fontId="85" fillId="3" borderId="0" xfId="2" applyFont="1" applyFill="1"/>
    <xf numFmtId="0" fontId="85" fillId="3" borderId="0" xfId="2" applyFont="1" applyFill="1" applyAlignment="1"/>
    <xf numFmtId="0" fontId="86" fillId="3" borderId="0" xfId="2" applyFont="1" applyFill="1"/>
    <xf numFmtId="0" fontId="87" fillId="3" borderId="0" xfId="2" applyFont="1" applyFill="1"/>
    <xf numFmtId="0" fontId="87" fillId="3" borderId="0" xfId="2" applyFont="1" applyFill="1" applyAlignment="1"/>
    <xf numFmtId="0" fontId="88" fillId="3" borderId="0" xfId="2" applyFont="1" applyFill="1"/>
    <xf numFmtId="0" fontId="59" fillId="0" borderId="0" xfId="0" applyFont="1" applyBorder="1"/>
    <xf numFmtId="0" fontId="58" fillId="0" borderId="0" xfId="1" applyFont="1" applyFill="1"/>
    <xf numFmtId="0" fontId="89" fillId="0" borderId="0" xfId="1" applyFont="1" applyFill="1"/>
    <xf numFmtId="0" fontId="62" fillId="0" borderId="0" xfId="1" applyFont="1" applyFill="1"/>
    <xf numFmtId="0" fontId="62" fillId="0" borderId="0" xfId="0" applyFont="1" applyAlignment="1">
      <alignment vertical="center"/>
    </xf>
    <xf numFmtId="0" fontId="62" fillId="0" borderId="0" xfId="0" applyFont="1" applyAlignment="1">
      <alignment horizontal="left" vertical="center" indent="2"/>
    </xf>
    <xf numFmtId="0" fontId="66" fillId="0" borderId="5" xfId="0" applyFont="1" applyBorder="1" applyAlignment="1">
      <alignment horizontal="left" wrapText="1" indent="1"/>
    </xf>
    <xf numFmtId="0" fontId="30" fillId="0" borderId="0" xfId="0" applyFont="1" applyAlignment="1">
      <alignment vertical="center" wrapText="1"/>
    </xf>
    <xf numFmtId="0" fontId="0" fillId="0" borderId="0" xfId="0" applyFont="1" applyFill="1" applyBorder="1"/>
    <xf numFmtId="0" fontId="66" fillId="0" borderId="5" xfId="0" applyFont="1" applyBorder="1" applyAlignment="1">
      <alignment horizontal="left" vertical="center" wrapText="1" indent="1"/>
    </xf>
    <xf numFmtId="0" fontId="66" fillId="0" borderId="5" xfId="0" applyFont="1" applyBorder="1" applyAlignment="1">
      <alignment horizontal="left" vertical="center" wrapText="1" indent="2"/>
    </xf>
    <xf numFmtId="164" fontId="0" fillId="0" borderId="0" xfId="0" applyNumberFormat="1" applyFont="1" applyFill="1" applyBorder="1"/>
    <xf numFmtId="0" fontId="0" fillId="0" borderId="0" xfId="0" applyFont="1" applyAlignment="1"/>
    <xf numFmtId="0" fontId="66" fillId="0" borderId="5" xfId="0" applyFont="1" applyBorder="1" applyAlignment="1">
      <alignment horizontal="center" wrapText="1"/>
    </xf>
    <xf numFmtId="0" fontId="66" fillId="0" borderId="5" xfId="0" applyFont="1" applyBorder="1" applyAlignment="1">
      <alignment horizontal="left" wrapText="1" indent="7"/>
    </xf>
    <xf numFmtId="0" fontId="66" fillId="0" borderId="0" xfId="0" applyFont="1" applyBorder="1" applyAlignment="1">
      <alignment horizontal="left" vertical="center" wrapText="1" indent="3"/>
    </xf>
    <xf numFmtId="0" fontId="0" fillId="0" borderId="0" xfId="0" applyFont="1" applyAlignment="1">
      <alignment horizontal="left"/>
    </xf>
    <xf numFmtId="0" fontId="0" fillId="0" borderId="0" xfId="0" applyFont="1" applyBorder="1"/>
    <xf numFmtId="164" fontId="0" fillId="0" borderId="0" xfId="0" applyNumberFormat="1" applyFont="1"/>
    <xf numFmtId="1" fontId="0" fillId="0" borderId="0" xfId="0" applyNumberFormat="1" applyFont="1"/>
    <xf numFmtId="0" fontId="66" fillId="0" borderId="0" xfId="0" applyFont="1" applyBorder="1" applyAlignment="1">
      <alignment horizontal="left" vertical="center" wrapText="1" indent="1"/>
    </xf>
    <xf numFmtId="0" fontId="66" fillId="0" borderId="0" xfId="0" applyFont="1" applyAlignment="1">
      <alignment horizontal="left" vertical="center" wrapText="1" indent="1"/>
    </xf>
    <xf numFmtId="2" fontId="0" fillId="0" borderId="0" xfId="0" applyNumberFormat="1" applyFont="1"/>
    <xf numFmtId="0" fontId="76" fillId="0" borderId="0" xfId="0" applyFont="1" applyBorder="1" applyAlignment="1">
      <alignment horizontal="left" wrapText="1" indent="1"/>
    </xf>
    <xf numFmtId="0" fontId="66" fillId="0" borderId="0" xfId="0" applyFont="1" applyBorder="1" applyAlignment="1">
      <alignment horizontal="left" wrapText="1" indent="1"/>
    </xf>
    <xf numFmtId="0" fontId="62" fillId="0" borderId="0" xfId="0" applyFont="1" applyAlignment="1">
      <alignment horizontal="left" vertical="top" indent="5"/>
    </xf>
    <xf numFmtId="0" fontId="62" fillId="0" borderId="0" xfId="0" applyFont="1" applyAlignment="1">
      <alignment horizontal="left" vertical="center" indent="5"/>
    </xf>
    <xf numFmtId="0" fontId="76" fillId="0" borderId="7" xfId="0" applyFont="1" applyBorder="1" applyAlignment="1">
      <alignment horizontal="left" wrapText="1"/>
    </xf>
    <xf numFmtId="0" fontId="66" fillId="0" borderId="5" xfId="0" applyFont="1" applyBorder="1" applyAlignment="1">
      <alignment horizontal="left" wrapText="1"/>
    </xf>
    <xf numFmtId="0" fontId="94" fillId="0" borderId="0" xfId="0" applyFont="1" applyAlignment="1">
      <alignment horizontal="justify" vertical="center"/>
    </xf>
    <xf numFmtId="0" fontId="66" fillId="0" borderId="15" xfId="0" applyFont="1" applyBorder="1" applyAlignment="1">
      <alignment wrapText="1"/>
    </xf>
    <xf numFmtId="0" fontId="66" fillId="0" borderId="0" xfId="0" applyFont="1" applyBorder="1" applyAlignment="1">
      <alignment horizontal="left" vertical="center" wrapText="1"/>
    </xf>
    <xf numFmtId="0" fontId="95" fillId="0" borderId="0" xfId="0" applyFont="1" applyAlignment="1">
      <alignment horizontal="left" vertical="center" wrapText="1"/>
    </xf>
    <xf numFmtId="0" fontId="76" fillId="0" borderId="0" xfId="0" applyFont="1" applyBorder="1" applyAlignment="1">
      <alignment horizontal="left" vertical="center" wrapText="1" indent="1"/>
    </xf>
    <xf numFmtId="0" fontId="92" fillId="0" borderId="0" xfId="0" applyFont="1" applyBorder="1" applyAlignment="1">
      <alignment horizontal="left" vertical="center" wrapText="1" indent="1"/>
    </xf>
    <xf numFmtId="0" fontId="50" fillId="0" borderId="0" xfId="0" applyFont="1" applyBorder="1" applyAlignment="1">
      <alignment horizontal="left" vertical="center" wrapText="1" indent="1"/>
    </xf>
    <xf numFmtId="0" fontId="62" fillId="0" borderId="0" xfId="0" applyFont="1" applyAlignment="1">
      <alignment horizontal="left" vertical="top"/>
    </xf>
    <xf numFmtId="0" fontId="62" fillId="0" borderId="0" xfId="0" applyFont="1" applyAlignment="1">
      <alignment horizontal="center" vertical="top"/>
    </xf>
    <xf numFmtId="0" fontId="76" fillId="0" borderId="0" xfId="0" applyFont="1" applyAlignment="1">
      <alignment horizontal="left" wrapText="1"/>
    </xf>
    <xf numFmtId="0" fontId="15" fillId="0" borderId="0" xfId="0" applyFont="1" applyAlignment="1">
      <alignment horizontal="justify" vertical="center"/>
    </xf>
    <xf numFmtId="0" fontId="62" fillId="0" borderId="0" xfId="0" applyFont="1" applyAlignment="1">
      <alignment horizontal="left" vertical="center" indent="6"/>
    </xf>
    <xf numFmtId="0" fontId="0" fillId="0" borderId="0" xfId="0" applyFont="1" applyAlignment="1">
      <alignment horizontal="left" wrapText="1"/>
    </xf>
    <xf numFmtId="164" fontId="0" fillId="0" borderId="0" xfId="0" applyNumberFormat="1" applyFont="1" applyBorder="1"/>
    <xf numFmtId="0" fontId="92" fillId="0" borderId="5" xfId="0" applyFont="1" applyBorder="1" applyAlignment="1">
      <alignment horizontal="left" wrapText="1"/>
    </xf>
    <xf numFmtId="0" fontId="84" fillId="0" borderId="0" xfId="0" applyFont="1" applyAlignment="1">
      <alignment horizontal="left" vertical="top" wrapText="1"/>
    </xf>
    <xf numFmtId="0" fontId="62" fillId="0" borderId="0" xfId="0" applyFont="1" applyAlignment="1">
      <alignment horizontal="left" vertical="top" wrapText="1"/>
    </xf>
    <xf numFmtId="0" fontId="37" fillId="0" borderId="0" xfId="0" applyFont="1" applyBorder="1" applyAlignment="1">
      <alignment horizontal="right" wrapText="1"/>
    </xf>
    <xf numFmtId="0" fontId="66" fillId="0" borderId="0" xfId="0" applyFont="1" applyAlignment="1">
      <alignment horizontal="left" wrapText="1" indent="1"/>
    </xf>
    <xf numFmtId="0" fontId="93" fillId="0" borderId="5" xfId="0" applyFont="1" applyBorder="1" applyAlignment="1">
      <alignment vertical="center" wrapText="1"/>
    </xf>
    <xf numFmtId="0" fontId="93" fillId="0" borderId="5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76" fillId="0" borderId="0" xfId="0" applyFont="1" applyAlignment="1">
      <alignment horizontal="left" vertical="center" wrapText="1" indent="1"/>
    </xf>
    <xf numFmtId="0" fontId="97" fillId="0" borderId="0" xfId="1" applyFont="1" applyFill="1" applyBorder="1"/>
    <xf numFmtId="0" fontId="62" fillId="0" borderId="0" xfId="0" applyFont="1" applyAlignment="1">
      <alignment vertical="top" wrapText="1"/>
    </xf>
    <xf numFmtId="0" fontId="62" fillId="0" borderId="0" xfId="0" applyFont="1" applyAlignment="1">
      <alignment horizontal="left" vertical="center" indent="9"/>
    </xf>
    <xf numFmtId="0" fontId="66" fillId="0" borderId="0" xfId="0" applyFont="1" applyAlignment="1">
      <alignment horizontal="left" vertical="center"/>
    </xf>
    <xf numFmtId="0" fontId="66" fillId="0" borderId="0" xfId="0" applyFont="1" applyAlignment="1">
      <alignment vertical="center"/>
    </xf>
    <xf numFmtId="0" fontId="0" fillId="0" borderId="0" xfId="0" applyFont="1" applyBorder="1" applyAlignment="1">
      <alignment horizontal="center"/>
    </xf>
    <xf numFmtId="0" fontId="37" fillId="0" borderId="0" xfId="0" applyFont="1" applyAlignment="1">
      <alignment horizontal="right" wrapText="1"/>
    </xf>
    <xf numFmtId="164" fontId="76" fillId="0" borderId="0" xfId="0" applyNumberFormat="1" applyFont="1" applyAlignment="1">
      <alignment horizontal="left" wrapText="1" indent="1"/>
    </xf>
    <xf numFmtId="164" fontId="37" fillId="0" borderId="0" xfId="0" applyNumberFormat="1" applyFont="1" applyAlignment="1">
      <alignment horizontal="right" wrapText="1"/>
    </xf>
    <xf numFmtId="164" fontId="66" fillId="0" borderId="0" xfId="0" applyNumberFormat="1" applyFont="1" applyAlignment="1">
      <alignment horizontal="left" wrapText="1" indent="2"/>
    </xf>
    <xf numFmtId="164" fontId="66" fillId="0" borderId="0" xfId="0" applyNumberFormat="1" applyFont="1" applyAlignment="1">
      <alignment horizontal="left" wrapText="1" indent="1"/>
    </xf>
    <xf numFmtId="0" fontId="0" fillId="0" borderId="0" xfId="0" applyFont="1" applyAlignment="1">
      <alignment horizontal="right"/>
    </xf>
    <xf numFmtId="0" fontId="62" fillId="0" borderId="0" xfId="0" applyFont="1" applyAlignment="1">
      <alignment horizontal="left" vertical="center" wrapText="1"/>
    </xf>
    <xf numFmtId="0" fontId="76" fillId="0" borderId="0" xfId="0" applyFont="1" applyAlignment="1">
      <alignment horizontal="left" wrapText="1" indent="1"/>
    </xf>
    <xf numFmtId="0" fontId="66" fillId="0" borderId="0" xfId="0" applyFont="1" applyAlignment="1">
      <alignment horizontal="left" wrapText="1" indent="3"/>
    </xf>
    <xf numFmtId="0" fontId="66" fillId="0" borderId="0" xfId="0" applyFont="1" applyAlignment="1">
      <alignment horizontal="left" wrapText="1" indent="2"/>
    </xf>
    <xf numFmtId="164" fontId="66" fillId="0" borderId="0" xfId="0" applyNumberFormat="1" applyFont="1" applyAlignment="1">
      <alignment horizontal="left" wrapText="1" indent="3"/>
    </xf>
    <xf numFmtId="0" fontId="66" fillId="0" borderId="0" xfId="0" applyFont="1" applyAlignment="1">
      <alignment horizontal="left" wrapText="1" indent="4"/>
    </xf>
    <xf numFmtId="0" fontId="62" fillId="0" borderId="0" xfId="0" applyFont="1" applyBorder="1" applyAlignment="1">
      <alignment horizontal="left" vertical="center"/>
    </xf>
    <xf numFmtId="2" fontId="66" fillId="0" borderId="5" xfId="0" applyNumberFormat="1" applyFont="1" applyBorder="1" applyAlignment="1">
      <alignment horizontal="right" wrapText="1"/>
    </xf>
    <xf numFmtId="0" fontId="17" fillId="0" borderId="5" xfId="0" applyFont="1" applyBorder="1" applyAlignment="1">
      <alignment horizontal="right" wrapText="1"/>
    </xf>
    <xf numFmtId="0" fontId="21" fillId="0" borderId="5" xfId="0" applyFont="1" applyBorder="1" applyAlignment="1">
      <alignment horizontal="right" wrapText="1"/>
    </xf>
    <xf numFmtId="0" fontId="54" fillId="0" borderId="5" xfId="0" applyFont="1" applyBorder="1" applyAlignment="1">
      <alignment horizontal="right" wrapText="1"/>
    </xf>
    <xf numFmtId="0" fontId="34" fillId="0" borderId="5" xfId="0" applyFont="1" applyBorder="1" applyAlignment="1"/>
    <xf numFmtId="164" fontId="54" fillId="0" borderId="5" xfId="0" applyNumberFormat="1" applyFont="1" applyBorder="1" applyAlignment="1">
      <alignment horizontal="right" wrapText="1"/>
    </xf>
    <xf numFmtId="0" fontId="42" fillId="0" borderId="5" xfId="0" applyFont="1" applyBorder="1" applyAlignment="1">
      <alignment horizontal="right" wrapText="1"/>
    </xf>
    <xf numFmtId="164" fontId="42" fillId="0" borderId="5" xfId="0" applyNumberFormat="1" applyFont="1" applyBorder="1" applyAlignment="1">
      <alignment horizontal="right" wrapText="1"/>
    </xf>
    <xf numFmtId="0" fontId="30" fillId="0" borderId="0" xfId="0" applyFont="1" applyAlignment="1">
      <alignment horizontal="left" vertical="center" wrapText="1" indent="2"/>
    </xf>
    <xf numFmtId="0" fontId="30" fillId="0" borderId="5" xfId="0" applyFont="1" applyBorder="1" applyAlignment="1">
      <alignment vertical="center" wrapText="1"/>
    </xf>
    <xf numFmtId="0" fontId="100" fillId="0" borderId="0" xfId="0" applyFont="1" applyFill="1" applyProtection="1"/>
    <xf numFmtId="0" fontId="30" fillId="0" borderId="15" xfId="0" applyFont="1" applyFill="1" applyBorder="1" applyProtection="1"/>
    <xf numFmtId="0" fontId="30" fillId="0" borderId="13" xfId="0" applyFont="1" applyBorder="1" applyAlignment="1">
      <alignment horizontal="center" vertical="center" wrapText="1"/>
    </xf>
    <xf numFmtId="164" fontId="43" fillId="0" borderId="0" xfId="0" applyNumberFormat="1" applyFont="1"/>
    <xf numFmtId="0" fontId="49" fillId="0" borderId="0" xfId="0" applyFont="1" applyFill="1" applyBorder="1" applyAlignment="1"/>
    <xf numFmtId="0" fontId="30" fillId="0" borderId="5" xfId="0" applyFont="1" applyBorder="1" applyAlignment="1">
      <alignment wrapText="1"/>
    </xf>
    <xf numFmtId="0" fontId="30" fillId="0" borderId="5" xfId="0" applyFont="1" applyBorder="1" applyAlignment="1">
      <alignment horizontal="right" wrapText="1" indent="2"/>
    </xf>
    <xf numFmtId="0" fontId="30" fillId="0" borderId="5" xfId="0" applyFont="1" applyBorder="1" applyAlignment="1">
      <alignment horizontal="left" wrapText="1"/>
    </xf>
    <xf numFmtId="2" fontId="37" fillId="0" borderId="5" xfId="0" applyNumberFormat="1" applyFont="1" applyBorder="1" applyAlignment="1">
      <alignment horizontal="right" wrapText="1"/>
    </xf>
    <xf numFmtId="0" fontId="30" fillId="0" borderId="15" xfId="0" applyFont="1" applyBorder="1" applyAlignment="1">
      <alignment wrapText="1"/>
    </xf>
    <xf numFmtId="0" fontId="30" fillId="0" borderId="5" xfId="0" applyFont="1" applyFill="1" applyBorder="1" applyAlignment="1">
      <alignment horizontal="right" wrapText="1"/>
    </xf>
    <xf numFmtId="1" fontId="30" fillId="0" borderId="5" xfId="0" applyNumberFormat="1" applyFont="1" applyFill="1" applyBorder="1" applyAlignment="1">
      <alignment horizontal="right" wrapText="1"/>
    </xf>
    <xf numFmtId="0" fontId="13" fillId="0" borderId="5" xfId="0" applyNumberFormat="1" applyFont="1" applyBorder="1" applyAlignment="1">
      <alignment horizontal="right" wrapText="1"/>
    </xf>
    <xf numFmtId="0" fontId="55" fillId="0" borderId="0" xfId="0" applyFont="1" applyAlignment="1">
      <alignment horizontal="left" vertical="center" indent="9"/>
    </xf>
    <xf numFmtId="0" fontId="54" fillId="0" borderId="0" xfId="0" applyFont="1" applyAlignment="1">
      <alignment horizontal="left"/>
    </xf>
    <xf numFmtId="164" fontId="101" fillId="0" borderId="0" xfId="0" applyNumberFormat="1" applyFont="1"/>
    <xf numFmtId="164" fontId="51" fillId="0" borderId="0" xfId="1" applyNumberFormat="1" applyFont="1" applyAlignment="1">
      <alignment wrapText="1"/>
    </xf>
    <xf numFmtId="0" fontId="66" fillId="0" borderId="5" xfId="0" applyFont="1" applyBorder="1" applyAlignment="1">
      <alignment horizontal="left" wrapText="1" indent="4"/>
    </xf>
    <xf numFmtId="0" fontId="66" fillId="0" borderId="5" xfId="0" applyFont="1" applyBorder="1" applyAlignment="1">
      <alignment horizontal="left" wrapText="1" indent="3"/>
    </xf>
    <xf numFmtId="0" fontId="102" fillId="0" borderId="5" xfId="0" applyFont="1" applyBorder="1" applyAlignment="1">
      <alignment horizontal="left" wrapText="1" indent="2"/>
    </xf>
    <xf numFmtId="0" fontId="102" fillId="0" borderId="5" xfId="0" applyFont="1" applyBorder="1" applyAlignment="1">
      <alignment horizontal="left" wrapText="1" indent="3"/>
    </xf>
    <xf numFmtId="0" fontId="102" fillId="0" borderId="5" xfId="0" applyFont="1" applyBorder="1" applyAlignment="1">
      <alignment horizontal="left" wrapText="1" indent="1"/>
    </xf>
    <xf numFmtId="0" fontId="62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left" vertical="center" indent="5"/>
    </xf>
    <xf numFmtId="0" fontId="62" fillId="0" borderId="0" xfId="0" applyFont="1" applyAlignment="1">
      <alignment horizontal="left" vertical="top" wrapText="1"/>
    </xf>
    <xf numFmtId="0" fontId="30" fillId="0" borderId="5" xfId="0" applyFont="1" applyBorder="1" applyAlignment="1">
      <alignment horizontal="left" wrapText="1" indent="1"/>
    </xf>
    <xf numFmtId="0" fontId="13" fillId="0" borderId="0" xfId="0" applyFont="1" applyAlignment="1">
      <alignment horizontal="left" wrapText="1" indent="2"/>
    </xf>
    <xf numFmtId="0" fontId="69" fillId="0" borderId="0" xfId="0" applyFont="1" applyAlignment="1">
      <alignment vertical="top"/>
    </xf>
    <xf numFmtId="0" fontId="62" fillId="0" borderId="0" xfId="0" applyFont="1" applyBorder="1" applyAlignment="1">
      <alignment horizontal="left" vertical="top" indent="9"/>
    </xf>
    <xf numFmtId="0" fontId="62" fillId="0" borderId="0" xfId="0" applyFont="1" applyBorder="1" applyAlignment="1">
      <alignment vertical="center"/>
    </xf>
    <xf numFmtId="0" fontId="52" fillId="0" borderId="0" xfId="0" applyFont="1" applyFill="1" applyBorder="1"/>
    <xf numFmtId="0" fontId="52" fillId="0" borderId="0" xfId="1" applyFont="1" applyFill="1" applyBorder="1"/>
    <xf numFmtId="0" fontId="13" fillId="0" borderId="4" xfId="0" applyNumberFormat="1" applyFont="1" applyBorder="1" applyAlignment="1">
      <alignment horizontal="left" vertical="center"/>
    </xf>
    <xf numFmtId="0" fontId="13" fillId="0" borderId="8" xfId="0" applyNumberFormat="1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64" fillId="0" borderId="4" xfId="0" applyFont="1" applyBorder="1" applyAlignment="1">
      <alignment horizontal="left" vertical="center"/>
    </xf>
    <xf numFmtId="0" fontId="64" fillId="0" borderId="0" xfId="0" applyFont="1" applyAlignment="1">
      <alignment horizontal="left"/>
    </xf>
    <xf numFmtId="0" fontId="66" fillId="0" borderId="4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64" fillId="0" borderId="0" xfId="0" applyFont="1" applyAlignment="1">
      <alignment horizontal="left" vertical="center"/>
    </xf>
    <xf numFmtId="0" fontId="49" fillId="0" borderId="5" xfId="0" applyFont="1" applyBorder="1" applyAlignment="1">
      <alignment horizontal="right" wrapText="1"/>
    </xf>
    <xf numFmtId="0" fontId="20" fillId="0" borderId="0" xfId="0" applyFont="1" applyBorder="1"/>
    <xf numFmtId="0" fontId="54" fillId="0" borderId="0" xfId="0" applyFont="1" applyBorder="1" applyAlignment="1">
      <alignment horizontal="right" wrapText="1"/>
    </xf>
    <xf numFmtId="0" fontId="37" fillId="0" borderId="0" xfId="0" applyFont="1" applyBorder="1" applyAlignment="1">
      <alignment wrapText="1"/>
    </xf>
    <xf numFmtId="0" fontId="81" fillId="0" borderId="0" xfId="0" applyFont="1" applyBorder="1" applyAlignment="1">
      <alignment horizontal="right" wrapText="1"/>
    </xf>
    <xf numFmtId="0" fontId="82" fillId="0" borderId="0" xfId="0" applyFont="1" applyBorder="1" applyAlignment="1">
      <alignment horizontal="right" wrapText="1"/>
    </xf>
    <xf numFmtId="0" fontId="20" fillId="0" borderId="7" xfId="0" applyNumberFormat="1" applyFont="1" applyBorder="1" applyAlignment="1">
      <alignment horizontal="right" wrapText="1"/>
    </xf>
    <xf numFmtId="0" fontId="13" fillId="0" borderId="15" xfId="0" applyNumberFormat="1" applyFont="1" applyBorder="1" applyAlignment="1">
      <alignment horizontal="right" wrapText="1"/>
    </xf>
    <xf numFmtId="0" fontId="20" fillId="0" borderId="5" xfId="0" applyNumberFormat="1" applyFont="1" applyBorder="1" applyAlignment="1">
      <alignment horizontal="right" wrapText="1"/>
    </xf>
    <xf numFmtId="0" fontId="37" fillId="0" borderId="5" xfId="0" applyNumberFormat="1" applyFont="1" applyBorder="1" applyAlignment="1">
      <alignment horizontal="right" wrapText="1"/>
    </xf>
    <xf numFmtId="0" fontId="30" fillId="0" borderId="5" xfId="0" applyNumberFormat="1" applyFont="1" applyBorder="1" applyAlignment="1">
      <alignment horizontal="right" wrapText="1"/>
    </xf>
    <xf numFmtId="2" fontId="49" fillId="0" borderId="5" xfId="0" applyNumberFormat="1" applyFont="1" applyBorder="1" applyAlignment="1">
      <alignment horizontal="right" wrapText="1"/>
    </xf>
    <xf numFmtId="0" fontId="13" fillId="0" borderId="0" xfId="0" applyNumberFormat="1" applyFont="1" applyBorder="1"/>
    <xf numFmtId="0" fontId="0" fillId="0" borderId="0" xfId="0" applyNumberFormat="1" applyFont="1"/>
    <xf numFmtId="0" fontId="37" fillId="0" borderId="7" xfId="0" applyNumberFormat="1" applyFont="1" applyBorder="1" applyAlignment="1">
      <alignment horizontal="right" wrapText="1"/>
    </xf>
    <xf numFmtId="0" fontId="30" fillId="0" borderId="15" xfId="0" applyNumberFormat="1" applyFont="1" applyBorder="1" applyAlignment="1">
      <alignment horizontal="right" wrapText="1"/>
    </xf>
    <xf numFmtId="0" fontId="0" fillId="0" borderId="0" xfId="0" applyFont="1" applyFill="1"/>
    <xf numFmtId="0" fontId="64" fillId="0" borderId="0" xfId="0" applyFont="1" applyFill="1"/>
    <xf numFmtId="0" fontId="20" fillId="0" borderId="0" xfId="0" applyFont="1" applyFill="1" applyAlignment="1">
      <alignment horizontal="right" wrapText="1"/>
    </xf>
    <xf numFmtId="0" fontId="13" fillId="0" borderId="0" xfId="0" applyNumberFormat="1" applyFont="1" applyFill="1" applyBorder="1"/>
    <xf numFmtId="0" fontId="13" fillId="0" borderId="0" xfId="0" applyFont="1" applyAlignment="1">
      <alignment horizontal="left" vertical="center" wrapText="1" indent="2"/>
    </xf>
    <xf numFmtId="0" fontId="13" fillId="0" borderId="0" xfId="0" applyFont="1" applyAlignment="1">
      <alignment horizontal="left" wrapText="1" indent="2"/>
    </xf>
    <xf numFmtId="165" fontId="105" fillId="0" borderId="15" xfId="0" applyNumberFormat="1" applyFont="1" applyFill="1" applyBorder="1" applyProtection="1"/>
    <xf numFmtId="0" fontId="37" fillId="0" borderId="7" xfId="0" applyFont="1" applyBorder="1" applyAlignment="1">
      <alignment wrapText="1"/>
    </xf>
    <xf numFmtId="0" fontId="37" fillId="0" borderId="5" xfId="0" applyFont="1" applyBorder="1" applyAlignment="1">
      <alignment wrapText="1"/>
    </xf>
    <xf numFmtId="0" fontId="30" fillId="0" borderId="13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 wrapText="1"/>
    </xf>
    <xf numFmtId="0" fontId="30" fillId="0" borderId="5" xfId="0" applyFont="1" applyFill="1" applyBorder="1" applyAlignment="1"/>
    <xf numFmtId="0" fontId="30" fillId="0" borderId="5" xfId="0" applyFont="1" applyFill="1" applyBorder="1" applyAlignment="1">
      <alignment wrapText="1"/>
    </xf>
    <xf numFmtId="164" fontId="30" fillId="0" borderId="5" xfId="0" applyNumberFormat="1" applyFont="1" applyFill="1" applyBorder="1" applyAlignment="1">
      <alignment wrapText="1"/>
    </xf>
    <xf numFmtId="0" fontId="69" fillId="0" borderId="0" xfId="3" applyFont="1" applyAlignment="1">
      <alignment vertical="center"/>
    </xf>
    <xf numFmtId="164" fontId="70" fillId="0" borderId="0" xfId="3" applyNumberFormat="1" applyFont="1"/>
    <xf numFmtId="0" fontId="70" fillId="0" borderId="0" xfId="3" applyFont="1"/>
    <xf numFmtId="2" fontId="70" fillId="0" borderId="0" xfId="3" applyNumberFormat="1" applyFont="1"/>
    <xf numFmtId="0" fontId="70" fillId="0" borderId="0" xfId="3" applyFont="1" applyBorder="1"/>
    <xf numFmtId="0" fontId="62" fillId="0" borderId="0" xfId="3" applyFont="1" applyAlignment="1">
      <alignment horizontal="left" indent="2"/>
    </xf>
    <xf numFmtId="164" fontId="62" fillId="0" borderId="0" xfId="3" applyNumberFormat="1" applyFont="1"/>
    <xf numFmtId="0" fontId="62" fillId="0" borderId="0" xfId="3" applyFont="1"/>
    <xf numFmtId="2" fontId="62" fillId="0" borderId="0" xfId="3" applyNumberFormat="1" applyFont="1"/>
    <xf numFmtId="0" fontId="62" fillId="0" borderId="0" xfId="3" applyFont="1" applyBorder="1"/>
    <xf numFmtId="0" fontId="106" fillId="0" borderId="0" xfId="3" applyFont="1" applyBorder="1"/>
    <xf numFmtId="0" fontId="106" fillId="0" borderId="0" xfId="3" applyFont="1"/>
    <xf numFmtId="0" fontId="20" fillId="0" borderId="14" xfId="3" applyFont="1" applyBorder="1" applyAlignment="1">
      <alignment horizontal="left" wrapText="1" indent="1"/>
    </xf>
    <xf numFmtId="0" fontId="37" fillId="0" borderId="7" xfId="3" applyFont="1" applyBorder="1" applyAlignment="1">
      <alignment horizontal="right" wrapText="1"/>
    </xf>
    <xf numFmtId="164" fontId="37" fillId="0" borderId="7" xfId="3" applyNumberFormat="1" applyFont="1" applyBorder="1" applyAlignment="1">
      <alignment horizontal="right" wrapText="1"/>
    </xf>
    <xf numFmtId="1" fontId="37" fillId="0" borderId="7" xfId="3" applyNumberFormat="1" applyFont="1" applyBorder="1" applyAlignment="1">
      <alignment horizontal="right" wrapText="1"/>
    </xf>
    <xf numFmtId="2" fontId="37" fillId="0" borderId="7" xfId="3" applyNumberFormat="1" applyFont="1" applyBorder="1" applyAlignment="1">
      <alignment horizontal="right" wrapText="1"/>
    </xf>
    <xf numFmtId="164" fontId="37" fillId="0" borderId="7" xfId="3" applyNumberFormat="1" applyFont="1" applyFill="1" applyBorder="1" applyAlignment="1">
      <alignment horizontal="right" wrapText="1"/>
    </xf>
    <xf numFmtId="0" fontId="37" fillId="0" borderId="7" xfId="3" applyFont="1" applyFill="1" applyBorder="1" applyAlignment="1">
      <alignment horizontal="right" wrapText="1"/>
    </xf>
    <xf numFmtId="0" fontId="106" fillId="0" borderId="4" xfId="3" applyFont="1" applyBorder="1"/>
    <xf numFmtId="0" fontId="92" fillId="0" borderId="0" xfId="3" applyFont="1" applyBorder="1" applyAlignment="1">
      <alignment horizontal="left" wrapText="1" indent="1"/>
    </xf>
    <xf numFmtId="0" fontId="37" fillId="0" borderId="5" xfId="3" applyFont="1" applyBorder="1" applyAlignment="1">
      <alignment horizontal="right" wrapText="1"/>
    </xf>
    <xf numFmtId="164" fontId="37" fillId="0" borderId="5" xfId="3" applyNumberFormat="1" applyFont="1" applyBorder="1" applyAlignment="1">
      <alignment horizontal="right" wrapText="1"/>
    </xf>
    <xf numFmtId="1" fontId="37" fillId="0" borderId="5" xfId="3" applyNumberFormat="1" applyFont="1" applyBorder="1" applyAlignment="1">
      <alignment horizontal="right" wrapText="1"/>
    </xf>
    <xf numFmtId="2" fontId="37" fillId="0" borderId="5" xfId="3" applyNumberFormat="1" applyFont="1" applyBorder="1" applyAlignment="1">
      <alignment horizontal="right" wrapText="1"/>
    </xf>
    <xf numFmtId="164" fontId="37" fillId="0" borderId="5" xfId="3" applyNumberFormat="1" applyFont="1" applyFill="1" applyBorder="1" applyAlignment="1">
      <alignment horizontal="right" wrapText="1"/>
    </xf>
    <xf numFmtId="0" fontId="13" fillId="0" borderId="0" xfId="3" applyFont="1" applyBorder="1" applyAlignment="1">
      <alignment horizontal="left" wrapText="1" indent="1"/>
    </xf>
    <xf numFmtId="0" fontId="30" fillId="0" borderId="5" xfId="3" applyFont="1" applyBorder="1" applyAlignment="1">
      <alignment horizontal="right" wrapText="1"/>
    </xf>
    <xf numFmtId="164" fontId="30" fillId="0" borderId="5" xfId="3" applyNumberFormat="1" applyFont="1" applyBorder="1" applyAlignment="1">
      <alignment horizontal="right" wrapText="1"/>
    </xf>
    <xf numFmtId="1" fontId="30" fillId="0" borderId="5" xfId="3" applyNumberFormat="1" applyFont="1" applyBorder="1" applyAlignment="1">
      <alignment horizontal="right" wrapText="1"/>
    </xf>
    <xf numFmtId="2" fontId="30" fillId="0" borderId="5" xfId="3" applyNumberFormat="1" applyFont="1" applyBorder="1" applyAlignment="1">
      <alignment horizontal="right" wrapText="1"/>
    </xf>
    <xf numFmtId="164" fontId="30" fillId="0" borderId="5" xfId="3" applyNumberFormat="1" applyFont="1" applyFill="1" applyBorder="1" applyAlignment="1">
      <alignment horizontal="right" wrapText="1"/>
    </xf>
    <xf numFmtId="0" fontId="30" fillId="0" borderId="5" xfId="3" applyFont="1" applyFill="1" applyBorder="1" applyAlignment="1">
      <alignment horizontal="right" wrapText="1"/>
    </xf>
    <xf numFmtId="0" fontId="64" fillId="0" borderId="4" xfId="3" applyFont="1" applyBorder="1"/>
    <xf numFmtId="0" fontId="66" fillId="0" borderId="0" xfId="3" applyFont="1" applyBorder="1" applyAlignment="1">
      <alignment horizontal="left" wrapText="1" indent="1"/>
    </xf>
    <xf numFmtId="0" fontId="101" fillId="0" borderId="5" xfId="3" applyFont="1" applyBorder="1" applyAlignment="1">
      <alignment horizontal="right" wrapText="1"/>
    </xf>
    <xf numFmtId="0" fontId="64" fillId="0" borderId="0" xfId="3" applyFont="1" applyBorder="1"/>
    <xf numFmtId="0" fontId="64" fillId="0" borderId="0" xfId="3" applyFont="1"/>
    <xf numFmtId="0" fontId="13" fillId="0" borderId="0" xfId="3" applyFont="1" applyBorder="1" applyAlignment="1">
      <alignment horizontal="left" wrapText="1" indent="2"/>
    </xf>
    <xf numFmtId="0" fontId="13" fillId="0" borderId="0" xfId="3" applyFont="1" applyAlignment="1">
      <alignment horizontal="left" vertical="center" wrapText="1" indent="1"/>
    </xf>
    <xf numFmtId="0" fontId="30" fillId="0" borderId="15" xfId="3" applyFont="1" applyBorder="1" applyAlignment="1">
      <alignment horizontal="right" wrapText="1"/>
    </xf>
    <xf numFmtId="164" fontId="30" fillId="0" borderId="15" xfId="3" applyNumberFormat="1" applyFont="1" applyBorder="1" applyAlignment="1">
      <alignment horizontal="right" wrapText="1"/>
    </xf>
    <xf numFmtId="1" fontId="30" fillId="0" borderId="15" xfId="3" applyNumberFormat="1" applyFont="1" applyBorder="1" applyAlignment="1">
      <alignment horizontal="right" wrapText="1"/>
    </xf>
    <xf numFmtId="2" fontId="106" fillId="0" borderId="0" xfId="3" applyNumberFormat="1" applyFont="1"/>
    <xf numFmtId="0" fontId="30" fillId="0" borderId="15" xfId="3" applyFont="1" applyBorder="1" applyAlignment="1">
      <alignment wrapText="1"/>
    </xf>
    <xf numFmtId="0" fontId="66" fillId="0" borderId="0" xfId="3" applyFont="1" applyAlignment="1">
      <alignment horizontal="left" vertical="center" wrapText="1" indent="1"/>
    </xf>
    <xf numFmtId="0" fontId="13" fillId="0" borderId="0" xfId="3" applyFont="1" applyBorder="1" applyAlignment="1">
      <alignment horizontal="left" vertical="center" wrapText="1" indent="2"/>
    </xf>
    <xf numFmtId="0" fontId="13" fillId="0" borderId="0" xfId="3" applyFont="1" applyBorder="1" applyAlignment="1">
      <alignment horizontal="right" wrapText="1"/>
    </xf>
    <xf numFmtId="0" fontId="75" fillId="0" borderId="0" xfId="3" applyFont="1" applyBorder="1"/>
    <xf numFmtId="0" fontId="75" fillId="0" borderId="0" xfId="3" applyFont="1"/>
    <xf numFmtId="0" fontId="79" fillId="0" borderId="0" xfId="3" applyFont="1" applyBorder="1"/>
    <xf numFmtId="0" fontId="79" fillId="0" borderId="0" xfId="3" applyFont="1"/>
    <xf numFmtId="164" fontId="106" fillId="0" borderId="0" xfId="3" applyNumberFormat="1" applyFont="1"/>
    <xf numFmtId="0" fontId="107" fillId="0" borderId="5" xfId="0" applyFont="1" applyBorder="1" applyAlignment="1">
      <alignment horizontal="right" wrapText="1"/>
    </xf>
    <xf numFmtId="164" fontId="102" fillId="0" borderId="0" xfId="0" applyNumberFormat="1" applyFont="1" applyAlignment="1">
      <alignment horizontal="left" wrapText="1" indent="1"/>
    </xf>
    <xf numFmtId="0" fontId="13" fillId="0" borderId="0" xfId="0" applyFont="1" applyBorder="1" applyAlignment="1">
      <alignment horizontal="left" wrapText="1" indent="2"/>
    </xf>
    <xf numFmtId="0" fontId="30" fillId="0" borderId="0" xfId="0" applyNumberFormat="1" applyFont="1" applyBorder="1" applyAlignment="1">
      <alignment horizontal="right" wrapText="1"/>
    </xf>
    <xf numFmtId="0" fontId="66" fillId="0" borderId="0" xfId="0" applyFont="1" applyBorder="1" applyAlignment="1">
      <alignment horizontal="left" wrapText="1" indent="2"/>
    </xf>
    <xf numFmtId="0" fontId="70" fillId="0" borderId="0" xfId="0" applyFont="1" applyAlignment="1">
      <alignment horizontal="left" indent="3"/>
    </xf>
    <xf numFmtId="0" fontId="62" fillId="0" borderId="0" xfId="0" applyFont="1" applyAlignment="1">
      <alignment horizontal="left" vertical="center" indent="10"/>
    </xf>
    <xf numFmtId="0" fontId="62" fillId="0" borderId="0" xfId="0" applyFont="1" applyAlignment="1">
      <alignment horizontal="left" vertical="top" indent="9"/>
    </xf>
    <xf numFmtId="0" fontId="62" fillId="0" borderId="0" xfId="0" applyFont="1" applyBorder="1" applyAlignment="1">
      <alignment horizontal="left" vertical="center" indent="9"/>
    </xf>
    <xf numFmtId="0" fontId="69" fillId="0" borderId="0" xfId="0" applyFont="1" applyAlignment="1">
      <alignment horizontal="left" indent="10"/>
    </xf>
    <xf numFmtId="0" fontId="62" fillId="0" borderId="0" xfId="0" applyFont="1" applyAlignment="1">
      <alignment horizontal="left" vertical="top" indent="10"/>
    </xf>
    <xf numFmtId="0" fontId="62" fillId="0" borderId="0" xfId="0" applyFont="1" applyBorder="1" applyAlignment="1">
      <alignment horizontal="left" vertical="center" indent="10"/>
    </xf>
    <xf numFmtId="0" fontId="71" fillId="0" borderId="0" xfId="0" applyFont="1" applyAlignment="1">
      <alignment horizontal="center" wrapText="1"/>
    </xf>
    <xf numFmtId="0" fontId="62" fillId="0" borderId="0" xfId="0" applyFont="1" applyAlignment="1">
      <alignment horizontal="left" indent="10"/>
    </xf>
    <xf numFmtId="0" fontId="62" fillId="0" borderId="12" xfId="0" applyFont="1" applyBorder="1" applyAlignment="1">
      <alignment vertical="top"/>
    </xf>
    <xf numFmtId="0" fontId="62" fillId="0" borderId="12" xfId="0" applyFont="1" applyBorder="1" applyAlignment="1">
      <alignment horizontal="left" vertical="top" indent="9"/>
    </xf>
    <xf numFmtId="0" fontId="69" fillId="0" borderId="0" xfId="0" applyFont="1" applyAlignment="1">
      <alignment horizontal="left" vertical="center" indent="10"/>
    </xf>
    <xf numFmtId="0" fontId="62" fillId="0" borderId="0" xfId="0" applyFont="1" applyBorder="1" applyAlignment="1">
      <alignment horizontal="left" vertical="top" indent="10"/>
    </xf>
    <xf numFmtId="0" fontId="30" fillId="0" borderId="13" xfId="0" applyFont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66" fillId="0" borderId="0" xfId="0" applyFont="1" applyAlignment="1">
      <alignment horizontal="left" wrapText="1"/>
    </xf>
    <xf numFmtId="0" fontId="13" fillId="0" borderId="16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66" fillId="0" borderId="0" xfId="0" applyFont="1" applyAlignment="1">
      <alignment horizontal="left" vertical="center"/>
    </xf>
    <xf numFmtId="0" fontId="62" fillId="0" borderId="0" xfId="0" applyFont="1" applyAlignment="1">
      <alignment horizontal="left" vertical="top" wrapText="1"/>
    </xf>
    <xf numFmtId="0" fontId="69" fillId="0" borderId="0" xfId="0" applyFont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20" fillId="0" borderId="0" xfId="0" applyFont="1" applyAlignment="1">
      <alignment horizontal="left" vertical="center" wrapText="1" indent="1"/>
    </xf>
    <xf numFmtId="0" fontId="20" fillId="0" borderId="0" xfId="0" applyFont="1" applyBorder="1" applyAlignment="1">
      <alignment horizontal="left" vertical="center" wrapText="1" indent="1"/>
    </xf>
    <xf numFmtId="0" fontId="13" fillId="0" borderId="0" xfId="0" applyFont="1" applyBorder="1" applyAlignment="1">
      <alignment horizontal="left" vertical="center" wrapText="1" indent="2"/>
    </xf>
    <xf numFmtId="0" fontId="20" fillId="0" borderId="0" xfId="0" applyFont="1" applyBorder="1" applyAlignment="1">
      <alignment horizontal="left" wrapText="1" indent="1"/>
    </xf>
    <xf numFmtId="0" fontId="13" fillId="0" borderId="0" xfId="0" applyFont="1" applyAlignment="1">
      <alignment horizontal="left" wrapText="1" indent="2"/>
    </xf>
    <xf numFmtId="0" fontId="13" fillId="0" borderId="0" xfId="0" applyFont="1" applyBorder="1" applyAlignment="1">
      <alignment horizontal="left" wrapText="1" indent="2"/>
    </xf>
    <xf numFmtId="2" fontId="13" fillId="0" borderId="16" xfId="0" applyNumberFormat="1" applyFont="1" applyBorder="1" applyAlignment="1">
      <alignment horizontal="center" vertical="center" wrapText="1"/>
    </xf>
    <xf numFmtId="2" fontId="13" fillId="0" borderId="1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left" vertical="center" indent="8"/>
    </xf>
    <xf numFmtId="3" fontId="30" fillId="0" borderId="5" xfId="0" applyNumberFormat="1" applyFont="1" applyBorder="1" applyAlignment="1">
      <alignment horizontal="right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indent="8"/>
    </xf>
    <xf numFmtId="0" fontId="9" fillId="0" borderId="0" xfId="0" applyFont="1" applyAlignment="1">
      <alignment horizontal="left" vertical="center" indent="9"/>
    </xf>
    <xf numFmtId="0" fontId="9" fillId="0" borderId="0" xfId="0" applyFont="1" applyAlignment="1">
      <alignment horizontal="left" vertical="center" indent="10"/>
    </xf>
    <xf numFmtId="0" fontId="9" fillId="0" borderId="0" xfId="0" applyFont="1" applyAlignment="1">
      <alignment vertical="top"/>
    </xf>
    <xf numFmtId="0" fontId="9" fillId="0" borderId="0" xfId="0" applyFont="1" applyAlignment="1"/>
    <xf numFmtId="0" fontId="9" fillId="0" borderId="0" xfId="0" applyFont="1" applyAlignment="1">
      <alignment horizontal="left" vertical="top"/>
    </xf>
    <xf numFmtId="0" fontId="9" fillId="0" borderId="0" xfId="0" applyFont="1" applyAlignment="1">
      <alignment horizontal="left"/>
    </xf>
    <xf numFmtId="164" fontId="9" fillId="0" borderId="0" xfId="0" applyNumberFormat="1" applyFont="1"/>
    <xf numFmtId="2" fontId="9" fillId="0" borderId="0" xfId="0" applyNumberFormat="1" applyFont="1"/>
    <xf numFmtId="0" fontId="13" fillId="0" borderId="8" xfId="0" applyNumberFormat="1" applyFont="1" applyBorder="1" applyAlignment="1">
      <alignment vertical="center"/>
    </xf>
    <xf numFmtId="0" fontId="13" fillId="0" borderId="4" xfId="0" applyNumberFormat="1" applyFont="1" applyBorder="1" applyAlignment="1">
      <alignment vertical="center"/>
    </xf>
    <xf numFmtId="0" fontId="30" fillId="0" borderId="5" xfId="0" applyFont="1" applyBorder="1"/>
    <xf numFmtId="0" fontId="8" fillId="0" borderId="0" xfId="0" applyFont="1" applyAlignment="1">
      <alignment vertical="top"/>
    </xf>
    <xf numFmtId="0" fontId="8" fillId="0" borderId="0" xfId="0" applyFont="1" applyAlignment="1"/>
    <xf numFmtId="0" fontId="7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left" vertical="center"/>
    </xf>
    <xf numFmtId="0" fontId="31" fillId="0" borderId="0" xfId="1"/>
    <xf numFmtId="0" fontId="108" fillId="0" borderId="0" xfId="1" applyFont="1"/>
    <xf numFmtId="0" fontId="62" fillId="0" borderId="0" xfId="1" applyFont="1"/>
    <xf numFmtId="0" fontId="64" fillId="0" borderId="0" xfId="1" applyFont="1"/>
    <xf numFmtId="0" fontId="109" fillId="0" borderId="0" xfId="1" applyFont="1"/>
    <xf numFmtId="0" fontId="110" fillId="0" borderId="0" xfId="1" applyFont="1"/>
    <xf numFmtId="0" fontId="30" fillId="0" borderId="13" xfId="0" applyFont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6" fillId="0" borderId="0" xfId="0" applyFont="1" applyAlignment="1">
      <alignment horizontal="left" vertical="top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5" fillId="0" borderId="0" xfId="0" applyFont="1" applyBorder="1"/>
    <xf numFmtId="0" fontId="75" fillId="0" borderId="0" xfId="0" applyFont="1"/>
    <xf numFmtId="0" fontId="112" fillId="0" borderId="0" xfId="5" applyNumberFormat="1" applyFont="1" applyFill="1" applyBorder="1"/>
    <xf numFmtId="0" fontId="30" fillId="0" borderId="15" xfId="0" applyFont="1" applyFill="1" applyBorder="1" applyAlignment="1">
      <alignment horizontal="right" wrapText="1"/>
    </xf>
    <xf numFmtId="0" fontId="112" fillId="0" borderId="15" xfId="5" applyNumberFormat="1" applyFont="1" applyFill="1" applyBorder="1"/>
    <xf numFmtId="0" fontId="37" fillId="0" borderId="5" xfId="3" applyFont="1" applyFill="1" applyBorder="1" applyAlignment="1">
      <alignment horizontal="right" wrapTex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13" fillId="0" borderId="5" xfId="0" applyFont="1" applyBorder="1" applyAlignment="1">
      <alignment horizontal="right" wrapText="1"/>
    </xf>
    <xf numFmtId="0" fontId="30" fillId="0" borderId="5" xfId="0" applyNumberFormat="1" applyFont="1" applyBorder="1" applyAlignment="1">
      <alignment horizontal="right" vertical="center" wrapText="1"/>
    </xf>
    <xf numFmtId="0" fontId="13" fillId="0" borderId="4" xfId="3" applyNumberFormat="1" applyFont="1" applyBorder="1"/>
    <xf numFmtId="164" fontId="37" fillId="0" borderId="9" xfId="3" applyNumberFormat="1" applyFont="1" applyBorder="1" applyAlignment="1">
      <alignment horizontal="right" wrapText="1"/>
    </xf>
    <xf numFmtId="0" fontId="30" fillId="0" borderId="0" xfId="0" applyFont="1" applyFill="1" applyBorder="1" applyAlignment="1">
      <alignment horizontal="right" wrapText="1"/>
    </xf>
    <xf numFmtId="0" fontId="49" fillId="0" borderId="0" xfId="0" applyFont="1" applyFill="1" applyBorder="1" applyAlignment="1">
      <alignment horizontal="right" wrapText="1"/>
    </xf>
    <xf numFmtId="0" fontId="13" fillId="0" borderId="8" xfId="3" applyNumberFormat="1" applyFont="1" applyBorder="1"/>
    <xf numFmtId="0" fontId="20" fillId="0" borderId="14" xfId="0" applyFont="1" applyBorder="1" applyAlignment="1">
      <alignment horizontal="left" wrapText="1"/>
    </xf>
    <xf numFmtId="0" fontId="76" fillId="0" borderId="0" xfId="0" applyFont="1" applyBorder="1" applyAlignment="1">
      <alignment horizontal="left" wrapText="1"/>
    </xf>
    <xf numFmtId="0" fontId="76" fillId="0" borderId="5" xfId="0" applyFont="1" applyBorder="1" applyAlignment="1">
      <alignment horizontal="left" wrapText="1"/>
    </xf>
    <xf numFmtId="49" fontId="30" fillId="0" borderId="5" xfId="0" applyNumberFormat="1" applyFont="1" applyBorder="1" applyAlignment="1">
      <alignment horizontal="right" wrapText="1"/>
    </xf>
    <xf numFmtId="164" fontId="0" fillId="0" borderId="0" xfId="0" applyNumberFormat="1" applyFont="1" applyFill="1"/>
    <xf numFmtId="49" fontId="30" fillId="0" borderId="5" xfId="0" applyNumberFormat="1" applyFont="1" applyFill="1" applyBorder="1" applyAlignment="1">
      <alignment horizontal="right" wrapText="1"/>
    </xf>
    <xf numFmtId="0" fontId="114" fillId="0" borderId="0" xfId="0" applyFont="1"/>
    <xf numFmtId="0" fontId="101" fillId="0" borderId="0" xfId="0" applyFont="1"/>
    <xf numFmtId="0" fontId="2" fillId="0" borderId="0" xfId="0" applyFont="1" applyAlignment="1">
      <alignment horizontal="left" vertical="center"/>
    </xf>
    <xf numFmtId="0" fontId="62" fillId="0" borderId="0" xfId="0" applyFont="1" applyAlignment="1">
      <alignment horizontal="left" vertical="top" wrapText="1" indent="9"/>
    </xf>
    <xf numFmtId="0" fontId="62" fillId="0" borderId="0" xfId="0" applyFont="1" applyAlignment="1">
      <alignment horizontal="left" vertical="top" wrapText="1" indent="10"/>
    </xf>
    <xf numFmtId="0" fontId="66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66" fillId="0" borderId="0" xfId="0" applyFont="1" applyAlignment="1">
      <alignment horizontal="left" vertical="center" wrapText="1"/>
    </xf>
    <xf numFmtId="0" fontId="66" fillId="0" borderId="7" xfId="0" applyFont="1" applyBorder="1" applyAlignment="1">
      <alignment horizontal="center" vertical="center"/>
    </xf>
    <xf numFmtId="0" fontId="66" fillId="0" borderId="5" xfId="0" applyFont="1" applyBorder="1" applyAlignment="1">
      <alignment horizontal="center" vertical="center"/>
    </xf>
    <xf numFmtId="0" fontId="30" fillId="0" borderId="7" xfId="0" applyFont="1" applyBorder="1" applyAlignment="1">
      <alignment horizontal="center" vertical="center" wrapText="1"/>
    </xf>
    <xf numFmtId="0" fontId="30" fillId="0" borderId="8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0" xfId="0" applyFont="1" applyAlignment="1">
      <alignment horizontal="left" vertical="center" wrapText="1"/>
    </xf>
    <xf numFmtId="0" fontId="30" fillId="0" borderId="14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Fill="1" applyAlignment="1">
      <alignment horizontal="left" wrapText="1"/>
    </xf>
    <xf numFmtId="0" fontId="66" fillId="0" borderId="0" xfId="0" applyFont="1" applyAlignment="1">
      <alignment horizontal="left" wrapText="1"/>
    </xf>
    <xf numFmtId="0" fontId="13" fillId="0" borderId="0" xfId="0" applyFont="1" applyAlignment="1">
      <alignment horizontal="left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66" fillId="0" borderId="13" xfId="0" applyFont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0" fontId="66" fillId="0" borderId="0" xfId="3" applyFont="1" applyAlignment="1">
      <alignment horizontal="left" wrapText="1"/>
    </xf>
    <xf numFmtId="0" fontId="30" fillId="0" borderId="9" xfId="3" applyFont="1" applyBorder="1" applyAlignment="1">
      <alignment horizontal="center" vertical="center" wrapText="1"/>
    </xf>
    <xf numFmtId="0" fontId="30" fillId="0" borderId="15" xfId="3" applyFont="1" applyBorder="1" applyAlignment="1">
      <alignment horizontal="center" vertical="center" wrapText="1"/>
    </xf>
    <xf numFmtId="0" fontId="13" fillId="0" borderId="13" xfId="3" applyFont="1" applyBorder="1" applyAlignment="1">
      <alignment horizontal="center" vertical="top" wrapText="1"/>
    </xf>
    <xf numFmtId="0" fontId="13" fillId="0" borderId="17" xfId="3" applyFont="1" applyBorder="1" applyAlignment="1">
      <alignment horizontal="center" vertical="top" wrapText="1"/>
    </xf>
    <xf numFmtId="0" fontId="13" fillId="0" borderId="18" xfId="3" applyFont="1" applyBorder="1" applyAlignment="1">
      <alignment horizontal="center" vertical="top" wrapText="1"/>
    </xf>
    <xf numFmtId="0" fontId="13" fillId="0" borderId="7" xfId="3" applyFont="1" applyBorder="1" applyAlignment="1">
      <alignment horizontal="center" vertical="center" wrapText="1"/>
    </xf>
    <xf numFmtId="0" fontId="13" fillId="0" borderId="5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13" fillId="0" borderId="15" xfId="3" applyFont="1" applyBorder="1" applyAlignment="1">
      <alignment horizontal="center" vertical="center" wrapText="1"/>
    </xf>
    <xf numFmtId="0" fontId="13" fillId="0" borderId="13" xfId="3" applyFont="1" applyBorder="1" applyAlignment="1">
      <alignment horizontal="center" vertical="center" wrapText="1"/>
    </xf>
    <xf numFmtId="0" fontId="13" fillId="0" borderId="18" xfId="3" applyFont="1" applyBorder="1" applyAlignment="1">
      <alignment horizontal="center" vertical="center" wrapText="1"/>
    </xf>
    <xf numFmtId="164" fontId="13" fillId="0" borderId="9" xfId="3" applyNumberFormat="1" applyFont="1" applyBorder="1" applyAlignment="1">
      <alignment horizontal="center" vertical="center" wrapText="1"/>
    </xf>
    <xf numFmtId="164" fontId="13" fillId="0" borderId="15" xfId="3" applyNumberFormat="1" applyFont="1" applyBorder="1" applyAlignment="1">
      <alignment horizontal="center" vertical="center" wrapText="1"/>
    </xf>
    <xf numFmtId="164" fontId="13" fillId="0" borderId="25" xfId="3" applyNumberFormat="1" applyFont="1" applyBorder="1" applyAlignment="1">
      <alignment horizontal="center" vertical="center" wrapText="1"/>
    </xf>
    <xf numFmtId="0" fontId="13" fillId="0" borderId="8" xfId="3" applyFont="1" applyBorder="1" applyAlignment="1">
      <alignment horizontal="center" vertical="center" wrapText="1"/>
    </xf>
    <xf numFmtId="0" fontId="13" fillId="0" borderId="4" xfId="3" applyFont="1" applyBorder="1" applyAlignment="1">
      <alignment horizontal="center" vertical="center"/>
    </xf>
    <xf numFmtId="0" fontId="13" fillId="0" borderId="16" xfId="3" applyFont="1" applyBorder="1" applyAlignment="1">
      <alignment horizontal="center" vertical="center" wrapText="1"/>
    </xf>
    <xf numFmtId="0" fontId="13" fillId="0" borderId="4" xfId="3" applyFont="1" applyBorder="1" applyAlignment="1">
      <alignment horizontal="center" vertical="center" wrapText="1"/>
    </xf>
    <xf numFmtId="0" fontId="13" fillId="0" borderId="10" xfId="3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top" wrapText="1"/>
    </xf>
    <xf numFmtId="0" fontId="13" fillId="0" borderId="16" xfId="0" applyFont="1" applyBorder="1" applyAlignment="1">
      <alignment horizontal="center" vertical="top"/>
    </xf>
    <xf numFmtId="0" fontId="13" fillId="0" borderId="0" xfId="3" applyFont="1" applyAlignment="1">
      <alignment horizontal="left" wrapText="1"/>
    </xf>
    <xf numFmtId="164" fontId="13" fillId="0" borderId="16" xfId="3" applyNumberFormat="1" applyFont="1" applyBorder="1" applyAlignment="1">
      <alignment horizontal="center" vertical="center" wrapText="1"/>
    </xf>
    <xf numFmtId="2" fontId="13" fillId="0" borderId="7" xfId="3" applyNumberFormat="1" applyFont="1" applyBorder="1" applyAlignment="1">
      <alignment horizontal="center" vertical="center" wrapText="1"/>
    </xf>
    <xf numFmtId="2" fontId="13" fillId="0" borderId="5" xfId="3" applyNumberFormat="1" applyFont="1" applyBorder="1" applyAlignment="1">
      <alignment horizontal="center" vertical="center" wrapText="1"/>
    </xf>
    <xf numFmtId="0" fontId="51" fillId="3" borderId="0" xfId="1" applyFont="1" applyFill="1" applyBorder="1" applyAlignment="1">
      <alignment horizontal="left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66" fillId="0" borderId="23" xfId="0" applyFont="1" applyBorder="1" applyAlignment="1">
      <alignment horizontal="center" vertical="center" wrapText="1"/>
    </xf>
    <xf numFmtId="0" fontId="66" fillId="0" borderId="11" xfId="0" applyFont="1" applyBorder="1" applyAlignment="1">
      <alignment horizontal="center" vertical="center" wrapText="1"/>
    </xf>
    <xf numFmtId="0" fontId="66" fillId="0" borderId="22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51" fillId="3" borderId="0" xfId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66" fillId="0" borderId="0" xfId="0" applyFont="1" applyBorder="1" applyAlignment="1">
      <alignment horizontal="center" wrapText="1"/>
    </xf>
    <xf numFmtId="0" fontId="51" fillId="3" borderId="0" xfId="1" applyFont="1" applyFill="1" applyBorder="1" applyAlignment="1">
      <alignment horizontal="right" vertical="top" wrapText="1"/>
    </xf>
    <xf numFmtId="0" fontId="13" fillId="0" borderId="14" xfId="0" applyFont="1" applyBorder="1" applyAlignment="1">
      <alignment horizontal="center" vertical="center" wrapText="1"/>
    </xf>
    <xf numFmtId="0" fontId="66" fillId="0" borderId="0" xfId="0" applyFont="1" applyBorder="1" applyAlignment="1">
      <alignment horizontal="center" vertical="center" wrapText="1"/>
    </xf>
    <xf numFmtId="0" fontId="51" fillId="3" borderId="0" xfId="1" applyFont="1" applyFill="1" applyBorder="1" applyAlignment="1">
      <alignment horizontal="right" vertical="center" wrapText="1"/>
    </xf>
    <xf numFmtId="0" fontId="13" fillId="0" borderId="1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27" fillId="0" borderId="0" xfId="0" applyFont="1" applyAlignment="1">
      <alignment horizontal="left" vertical="top" wrapText="1"/>
    </xf>
    <xf numFmtId="0" fontId="66" fillId="0" borderId="7" xfId="0" applyFont="1" applyBorder="1" applyAlignment="1">
      <alignment horizontal="center" vertical="center" wrapText="1"/>
    </xf>
    <xf numFmtId="0" fontId="66" fillId="0" borderId="5" xfId="0" applyFont="1" applyBorder="1" applyAlignment="1">
      <alignment horizontal="center" vertical="center" wrapText="1"/>
    </xf>
    <xf numFmtId="0" fontId="66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66" fillId="0" borderId="0" xfId="0" applyFont="1" applyAlignment="1">
      <alignment horizontal="left" vertical="center"/>
    </xf>
    <xf numFmtId="0" fontId="30" fillId="0" borderId="0" xfId="0" applyFont="1" applyFill="1" applyAlignment="1">
      <alignment horizontal="left" wrapText="1"/>
    </xf>
    <xf numFmtId="0" fontId="13" fillId="0" borderId="0" xfId="0" applyFont="1" applyFill="1" applyAlignment="1">
      <alignment horizontal="left" vertical="center" wrapText="1"/>
    </xf>
    <xf numFmtId="0" fontId="66" fillId="0" borderId="0" xfId="0" applyFont="1" applyAlignment="1">
      <alignment horizontal="center" wrapText="1"/>
    </xf>
    <xf numFmtId="0" fontId="50" fillId="0" borderId="0" xfId="0" applyFont="1" applyAlignment="1">
      <alignment horizontal="center" wrapText="1"/>
    </xf>
    <xf numFmtId="0" fontId="13" fillId="0" borderId="0" xfId="0" applyFont="1" applyAlignment="1">
      <alignment horizontal="left" vertical="top" wrapText="1"/>
    </xf>
    <xf numFmtId="0" fontId="36" fillId="0" borderId="0" xfId="0" applyFont="1" applyAlignment="1">
      <alignment horizontal="left" vertical="top" wrapText="1"/>
    </xf>
    <xf numFmtId="0" fontId="62" fillId="0" borderId="0" xfId="0" applyFont="1" applyAlignment="1">
      <alignment horizontal="left" vertical="top" wrapText="1"/>
    </xf>
    <xf numFmtId="0" fontId="13" fillId="0" borderId="9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66" fillId="0" borderId="0" xfId="0" applyFont="1" applyAlignment="1">
      <alignment horizontal="left" vertical="top" wrapText="1"/>
    </xf>
    <xf numFmtId="0" fontId="69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95" fillId="0" borderId="0" xfId="0" applyFont="1" applyAlignment="1">
      <alignment horizontal="left" vertical="center" wrapText="1"/>
    </xf>
    <xf numFmtId="0" fontId="30" fillId="0" borderId="0" xfId="0" applyFont="1" applyAlignment="1">
      <alignment horizontal="center" wrapText="1"/>
    </xf>
    <xf numFmtId="0" fontId="30" fillId="0" borderId="9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30" fillId="0" borderId="5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20" fillId="0" borderId="0" xfId="0" applyFont="1" applyAlignment="1">
      <alignment horizontal="left" vertical="center" wrapText="1" indent="1"/>
    </xf>
    <xf numFmtId="0" fontId="20" fillId="0" borderId="0" xfId="0" applyFont="1" applyBorder="1" applyAlignment="1">
      <alignment horizontal="left" vertical="center" wrapText="1" indent="1"/>
    </xf>
    <xf numFmtId="0" fontId="13" fillId="0" borderId="0" xfId="0" applyFont="1" applyAlignment="1">
      <alignment horizontal="left" vertical="center" wrapText="1" indent="2"/>
    </xf>
    <xf numFmtId="0" fontId="13" fillId="0" borderId="0" xfId="0" applyFont="1" applyBorder="1" applyAlignment="1">
      <alignment horizontal="left" vertical="center" wrapText="1" indent="2"/>
    </xf>
    <xf numFmtId="0" fontId="66" fillId="0" borderId="1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wrapText="1"/>
    </xf>
    <xf numFmtId="0" fontId="13" fillId="0" borderId="10" xfId="0" applyFont="1" applyBorder="1" applyAlignment="1">
      <alignment horizontal="center"/>
    </xf>
    <xf numFmtId="0" fontId="13" fillId="0" borderId="10" xfId="0" applyFont="1" applyBorder="1" applyAlignment="1">
      <alignment horizontal="center" wrapText="1"/>
    </xf>
    <xf numFmtId="0" fontId="1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left" vertical="top" wrapText="1"/>
    </xf>
    <xf numFmtId="0" fontId="62" fillId="0" borderId="0" xfId="0" applyFont="1" applyAlignment="1">
      <alignment horizontal="center" vertical="top" wrapText="1"/>
    </xf>
    <xf numFmtId="164" fontId="13" fillId="0" borderId="13" xfId="0" applyNumberFormat="1" applyFont="1" applyBorder="1" applyAlignment="1">
      <alignment horizontal="center" vertical="center" wrapText="1"/>
    </xf>
    <xf numFmtId="164" fontId="13" fillId="0" borderId="16" xfId="0" applyNumberFormat="1" applyFont="1" applyBorder="1" applyAlignment="1">
      <alignment horizontal="center" vertical="center" wrapText="1"/>
    </xf>
    <xf numFmtId="0" fontId="62" fillId="0" borderId="0" xfId="0" applyFont="1" applyAlignment="1">
      <alignment horizontal="left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69" fillId="0" borderId="0" xfId="0" applyFont="1" applyAlignment="1">
      <alignment horizontal="left" vertical="top" wrapText="1"/>
    </xf>
    <xf numFmtId="0" fontId="69" fillId="0" borderId="0" xfId="0" applyFont="1" applyAlignment="1">
      <alignment horizontal="left" vertical="top"/>
    </xf>
    <xf numFmtId="0" fontId="62" fillId="0" borderId="0" xfId="0" applyFont="1" applyBorder="1" applyAlignment="1">
      <alignment horizontal="left" vertical="top" wrapText="1"/>
    </xf>
    <xf numFmtId="0" fontId="62" fillId="0" borderId="12" xfId="0" applyFont="1" applyBorder="1" applyAlignment="1">
      <alignment horizontal="center" vertical="top" wrapText="1"/>
    </xf>
    <xf numFmtId="0" fontId="79" fillId="0" borderId="13" xfId="0" applyFont="1" applyBorder="1" applyAlignment="1">
      <alignment horizontal="center" vertical="center"/>
    </xf>
    <xf numFmtId="0" fontId="66" fillId="0" borderId="0" xfId="0" applyFont="1" applyAlignment="1">
      <alignment horizontal="left" vertical="top"/>
    </xf>
    <xf numFmtId="0" fontId="51" fillId="3" borderId="0" xfId="1" applyFont="1" applyFill="1" applyBorder="1" applyAlignment="1">
      <alignment horizontal="left" vertical="top" wrapText="1"/>
    </xf>
    <xf numFmtId="0" fontId="20" fillId="0" borderId="0" xfId="0" applyFont="1" applyAlignment="1">
      <alignment horizontal="left" wrapText="1" indent="1"/>
    </xf>
    <xf numFmtId="0" fontId="20" fillId="0" borderId="0" xfId="0" applyFont="1" applyBorder="1" applyAlignment="1">
      <alignment horizontal="left" wrapText="1" indent="1"/>
    </xf>
    <xf numFmtId="0" fontId="13" fillId="0" borderId="0" xfId="0" applyFont="1" applyAlignment="1">
      <alignment horizontal="left" wrapText="1" indent="2"/>
    </xf>
    <xf numFmtId="0" fontId="13" fillId="0" borderId="0" xfId="0" applyFont="1" applyBorder="1" applyAlignment="1">
      <alignment horizontal="left" wrapText="1" indent="2"/>
    </xf>
    <xf numFmtId="2" fontId="13" fillId="0" borderId="0" xfId="0" applyNumberFormat="1" applyFont="1" applyAlignment="1">
      <alignment horizontal="left" vertical="center" wrapText="1"/>
    </xf>
    <xf numFmtId="2" fontId="13" fillId="0" borderId="16" xfId="0" applyNumberFormat="1" applyFont="1" applyBorder="1" applyAlignment="1">
      <alignment horizontal="center" vertical="center" wrapText="1"/>
    </xf>
    <xf numFmtId="2" fontId="13" fillId="0" borderId="1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</cellXfs>
  <cellStyles count="6">
    <cellStyle name="Hiperłącze" xfId="1" builtinId="8"/>
    <cellStyle name="Kolumna" xfId="4"/>
    <cellStyle name="Normalny" xfId="0" builtinId="0"/>
    <cellStyle name="Normalny 2" xfId="3"/>
    <cellStyle name="Normalny 3" xfId="5"/>
    <cellStyle name="Normalny 5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4D4D4D"/>
      <color rgb="FF00FF00"/>
      <color rgb="FF00FF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3"/>
  <sheetViews>
    <sheetView showGridLines="0" tabSelected="1" workbookViewId="0"/>
  </sheetViews>
  <sheetFormatPr defaultColWidth="8.85546875" defaultRowHeight="12.75"/>
  <cols>
    <col min="1" max="1" width="13.85546875" style="114" customWidth="1"/>
    <col min="2" max="2" width="2.28515625" style="114" customWidth="1"/>
    <col min="3" max="16384" width="8.85546875" style="71"/>
  </cols>
  <sheetData>
    <row r="1" spans="1:15" s="117" customFormat="1" ht="14.25" customHeight="1">
      <c r="A1" s="120" t="s">
        <v>1584</v>
      </c>
      <c r="B1" s="120"/>
      <c r="C1" s="119"/>
      <c r="D1" s="119"/>
      <c r="E1" s="119"/>
      <c r="F1" s="119"/>
      <c r="G1" s="119"/>
      <c r="I1" s="118"/>
    </row>
    <row r="2" spans="1:15" s="138" customFormat="1" ht="14.25" customHeight="1">
      <c r="A2" s="270" t="s">
        <v>1585</v>
      </c>
      <c r="B2" s="270"/>
      <c r="C2" s="271"/>
      <c r="D2" s="271"/>
      <c r="E2" s="271"/>
      <c r="F2" s="270"/>
      <c r="G2" s="272"/>
      <c r="I2" s="139"/>
    </row>
    <row r="3" spans="1:15" s="117" customFormat="1" ht="14.25" customHeight="1">
      <c r="A3" s="273"/>
      <c r="B3" s="273"/>
      <c r="C3" s="274"/>
      <c r="D3" s="274"/>
      <c r="E3" s="274"/>
      <c r="F3" s="273"/>
      <c r="G3" s="275"/>
      <c r="I3" s="118"/>
    </row>
    <row r="4" spans="1:15" ht="15">
      <c r="A4" s="116" t="s">
        <v>947</v>
      </c>
      <c r="B4" s="116"/>
      <c r="C4" s="115"/>
      <c r="D4" s="69"/>
      <c r="E4" s="70"/>
    </row>
    <row r="5" spans="1:15" s="144" customFormat="1" ht="15">
      <c r="A5" s="276" t="s">
        <v>948</v>
      </c>
      <c r="B5" s="276"/>
      <c r="C5" s="143"/>
    </row>
    <row r="6" spans="1:15" s="124" customFormat="1">
      <c r="A6" s="121"/>
      <c r="B6" s="121"/>
      <c r="C6" s="123"/>
      <c r="D6" s="122"/>
      <c r="E6" s="122"/>
      <c r="F6" s="122"/>
    </row>
    <row r="7" spans="1:15" s="132" customFormat="1" ht="15">
      <c r="A7" s="116"/>
      <c r="B7" s="116"/>
      <c r="C7" s="388" t="s">
        <v>1004</v>
      </c>
      <c r="D7" s="387"/>
      <c r="E7" s="387"/>
      <c r="F7" s="387"/>
    </row>
    <row r="8" spans="1:15" s="142" customFormat="1" ht="15">
      <c r="A8" s="140"/>
      <c r="B8" s="140"/>
      <c r="C8" s="277" t="s">
        <v>1007</v>
      </c>
      <c r="D8" s="141"/>
      <c r="E8" s="141"/>
      <c r="F8" s="141"/>
    </row>
    <row r="9" spans="1:15" s="124" customFormat="1" ht="6" customHeight="1">
      <c r="A9" s="121"/>
      <c r="B9" s="121"/>
      <c r="C9" s="278"/>
      <c r="D9" s="122"/>
      <c r="E9" s="122"/>
      <c r="F9" s="122"/>
    </row>
    <row r="10" spans="1:15" s="124" customFormat="1">
      <c r="A10" s="127" t="s">
        <v>705</v>
      </c>
      <c r="B10" s="121"/>
      <c r="C10" s="125" t="s">
        <v>1586</v>
      </c>
    </row>
    <row r="11" spans="1:15" s="147" customFormat="1">
      <c r="A11" s="145"/>
      <c r="B11" s="121"/>
      <c r="C11" s="279" t="s">
        <v>1587</v>
      </c>
      <c r="M11" s="124"/>
      <c r="N11" s="124"/>
      <c r="O11" s="124"/>
    </row>
    <row r="12" spans="1:15" s="124" customFormat="1">
      <c r="A12" s="127" t="s">
        <v>706</v>
      </c>
      <c r="B12" s="121"/>
      <c r="C12" s="125" t="s">
        <v>1008</v>
      </c>
    </row>
    <row r="13" spans="1:15" s="147" customFormat="1">
      <c r="A13" s="145"/>
      <c r="B13" s="121"/>
      <c r="C13" s="279" t="s">
        <v>1830</v>
      </c>
      <c r="H13" s="124"/>
      <c r="I13" s="124"/>
      <c r="J13" s="124"/>
      <c r="K13" s="124"/>
      <c r="L13" s="124"/>
      <c r="M13" s="124"/>
      <c r="N13" s="124"/>
      <c r="O13" s="124"/>
    </row>
    <row r="14" spans="1:15" s="124" customFormat="1">
      <c r="A14" s="127" t="s">
        <v>707</v>
      </c>
      <c r="B14" s="121"/>
      <c r="C14" s="125" t="s">
        <v>1588</v>
      </c>
    </row>
    <row r="15" spans="1:15" s="147" customFormat="1">
      <c r="A15" s="145"/>
      <c r="B15" s="121"/>
      <c r="C15" s="279" t="s">
        <v>1831</v>
      </c>
      <c r="O15" s="124"/>
    </row>
    <row r="16" spans="1:15" s="124" customFormat="1">
      <c r="A16" s="127" t="s">
        <v>708</v>
      </c>
      <c r="B16" s="121"/>
      <c r="C16" s="125" t="s">
        <v>1589</v>
      </c>
    </row>
    <row r="17" spans="1:15" s="147" customFormat="1">
      <c r="A17" s="145"/>
      <c r="B17" s="121"/>
      <c r="C17" s="279" t="s">
        <v>1590</v>
      </c>
      <c r="I17" s="124"/>
      <c r="J17" s="124"/>
      <c r="K17" s="124"/>
      <c r="L17" s="124"/>
      <c r="M17" s="124"/>
      <c r="N17" s="124"/>
      <c r="O17" s="124"/>
    </row>
    <row r="18" spans="1:15" s="124" customFormat="1">
      <c r="A18" s="127"/>
      <c r="B18" s="121"/>
      <c r="C18" s="278"/>
    </row>
    <row r="19" spans="1:15" s="124" customFormat="1" ht="15">
      <c r="A19" s="127"/>
      <c r="B19" s="121"/>
      <c r="C19" s="129" t="s">
        <v>2</v>
      </c>
      <c r="D19" s="132"/>
      <c r="E19" s="132"/>
    </row>
    <row r="20" spans="1:15" s="147" customFormat="1" ht="15">
      <c r="A20" s="145"/>
      <c r="B20" s="140"/>
      <c r="C20" s="277" t="s">
        <v>1431</v>
      </c>
      <c r="D20" s="141"/>
      <c r="E20" s="141"/>
      <c r="F20" s="141"/>
    </row>
    <row r="21" spans="1:15" s="124" customFormat="1" ht="3.6" customHeight="1">
      <c r="A21" s="127"/>
      <c r="B21" s="121"/>
      <c r="C21" s="278"/>
      <c r="D21" s="122"/>
      <c r="E21" s="122"/>
      <c r="F21" s="122"/>
    </row>
    <row r="22" spans="1:15" s="124" customFormat="1">
      <c r="A22" s="127" t="s">
        <v>949</v>
      </c>
      <c r="B22" s="121"/>
      <c r="C22" s="125" t="s">
        <v>1591</v>
      </c>
    </row>
    <row r="23" spans="1:15" s="147" customFormat="1">
      <c r="A23" s="145"/>
      <c r="B23" s="146"/>
      <c r="C23" s="279" t="s">
        <v>1592</v>
      </c>
    </row>
    <row r="24" spans="1:15" s="124" customFormat="1">
      <c r="A24" s="127" t="s">
        <v>950</v>
      </c>
      <c r="B24" s="121"/>
      <c r="C24" s="125" t="s">
        <v>1593</v>
      </c>
    </row>
    <row r="25" spans="1:15" s="147" customFormat="1">
      <c r="A25" s="145"/>
      <c r="B25" s="146"/>
      <c r="C25" s="279" t="s">
        <v>1594</v>
      </c>
    </row>
    <row r="26" spans="1:15" s="124" customFormat="1">
      <c r="A26" s="127" t="s">
        <v>951</v>
      </c>
      <c r="B26" s="121"/>
      <c r="C26" s="125" t="s">
        <v>1595</v>
      </c>
    </row>
    <row r="27" spans="1:15" s="147" customFormat="1">
      <c r="A27" s="145"/>
      <c r="B27" s="146"/>
      <c r="C27" s="279" t="s">
        <v>1596</v>
      </c>
    </row>
    <row r="28" spans="1:15" s="124" customFormat="1">
      <c r="A28" s="127" t="s">
        <v>952</v>
      </c>
      <c r="B28" s="121"/>
      <c r="C28" s="125" t="s">
        <v>1597</v>
      </c>
    </row>
    <row r="29" spans="1:15" s="147" customFormat="1">
      <c r="A29" s="145"/>
      <c r="B29" s="146"/>
      <c r="C29" s="279" t="s">
        <v>1598</v>
      </c>
    </row>
    <row r="30" spans="1:15" s="124" customFormat="1">
      <c r="A30" s="127" t="s">
        <v>953</v>
      </c>
      <c r="B30" s="121"/>
      <c r="C30" s="125" t="s">
        <v>1599</v>
      </c>
    </row>
    <row r="31" spans="1:15" s="147" customFormat="1">
      <c r="A31" s="145"/>
      <c r="B31" s="146"/>
      <c r="C31" s="279" t="s">
        <v>1600</v>
      </c>
    </row>
    <row r="32" spans="1:15" s="124" customFormat="1">
      <c r="A32" s="127" t="s">
        <v>954</v>
      </c>
      <c r="B32" s="121"/>
      <c r="C32" s="125" t="s">
        <v>1601</v>
      </c>
    </row>
    <row r="33" spans="1:6" s="147" customFormat="1">
      <c r="A33" s="145"/>
      <c r="B33" s="146"/>
      <c r="C33" s="279" t="s">
        <v>1602</v>
      </c>
    </row>
    <row r="34" spans="1:6" s="124" customFormat="1">
      <c r="A34" s="127" t="s">
        <v>955</v>
      </c>
      <c r="B34" s="121"/>
      <c r="C34" s="125" t="s">
        <v>1603</v>
      </c>
    </row>
    <row r="35" spans="1:6" s="147" customFormat="1">
      <c r="A35" s="145"/>
      <c r="B35" s="146"/>
      <c r="C35" s="279" t="s">
        <v>1604</v>
      </c>
    </row>
    <row r="36" spans="1:6" s="124" customFormat="1">
      <c r="A36" s="127" t="s">
        <v>956</v>
      </c>
      <c r="B36" s="121"/>
      <c r="C36" s="125" t="s">
        <v>1605</v>
      </c>
    </row>
    <row r="37" spans="1:6" s="147" customFormat="1">
      <c r="A37" s="145"/>
      <c r="B37" s="146"/>
      <c r="C37" s="279" t="s">
        <v>1606</v>
      </c>
    </row>
    <row r="38" spans="1:6" s="124" customFormat="1">
      <c r="A38" s="127" t="s">
        <v>957</v>
      </c>
      <c r="B38" s="121"/>
      <c r="C38" s="125" t="s">
        <v>1607</v>
      </c>
    </row>
    <row r="39" spans="1:6" s="147" customFormat="1">
      <c r="A39" s="145"/>
      <c r="B39" s="146"/>
      <c r="C39" s="279" t="s">
        <v>1608</v>
      </c>
    </row>
    <row r="40" spans="1:6" s="124" customFormat="1">
      <c r="A40" s="127" t="s">
        <v>958</v>
      </c>
      <c r="B40" s="121"/>
      <c r="C40" s="125" t="s">
        <v>1609</v>
      </c>
    </row>
    <row r="41" spans="1:6" s="147" customFormat="1">
      <c r="A41" s="145"/>
      <c r="B41" s="146"/>
      <c r="C41" s="279" t="s">
        <v>1610</v>
      </c>
    </row>
    <row r="42" spans="1:6" s="124" customFormat="1">
      <c r="A42" s="127"/>
      <c r="B42" s="121"/>
      <c r="C42" s="125"/>
    </row>
    <row r="43" spans="1:6" s="132" customFormat="1" ht="15">
      <c r="A43" s="133"/>
      <c r="B43" s="101"/>
      <c r="C43" s="130" t="s">
        <v>21</v>
      </c>
    </row>
    <row r="44" spans="1:6" s="142" customFormat="1" ht="15">
      <c r="A44" s="148"/>
      <c r="B44" s="140"/>
      <c r="C44" s="277" t="s">
        <v>6</v>
      </c>
      <c r="D44" s="153"/>
      <c r="E44" s="153"/>
    </row>
    <row r="45" spans="1:6" s="124" customFormat="1" ht="6" customHeight="1">
      <c r="A45" s="127"/>
      <c r="B45" s="121"/>
      <c r="C45" s="123"/>
      <c r="D45" s="122"/>
      <c r="E45" s="122"/>
      <c r="F45" s="122"/>
    </row>
    <row r="46" spans="1:6" s="124" customFormat="1">
      <c r="A46" s="127" t="s">
        <v>959</v>
      </c>
      <c r="B46" s="121"/>
      <c r="C46" s="125" t="s">
        <v>1611</v>
      </c>
    </row>
    <row r="47" spans="1:6" s="147" customFormat="1">
      <c r="A47" s="145"/>
      <c r="B47" s="146"/>
      <c r="C47" s="279" t="s">
        <v>1612</v>
      </c>
    </row>
    <row r="48" spans="1:6" s="124" customFormat="1">
      <c r="A48" s="127" t="s">
        <v>960</v>
      </c>
      <c r="B48" s="121"/>
      <c r="C48" s="125" t="s">
        <v>1613</v>
      </c>
    </row>
    <row r="49" spans="1:3" s="147" customFormat="1">
      <c r="A49" s="145"/>
      <c r="B49" s="146"/>
      <c r="C49" s="279" t="s">
        <v>1614</v>
      </c>
    </row>
    <row r="50" spans="1:3" s="124" customFormat="1">
      <c r="A50" s="127" t="s">
        <v>961</v>
      </c>
      <c r="B50" s="121"/>
      <c r="C50" s="125" t="s">
        <v>1615</v>
      </c>
    </row>
    <row r="51" spans="1:3" s="147" customFormat="1">
      <c r="A51" s="145"/>
      <c r="B51" s="146"/>
      <c r="C51" s="279" t="s">
        <v>1616</v>
      </c>
    </row>
    <row r="52" spans="1:3" s="124" customFormat="1">
      <c r="A52" s="127" t="s">
        <v>962</v>
      </c>
      <c r="B52" s="121"/>
      <c r="C52" s="125" t="s">
        <v>1617</v>
      </c>
    </row>
    <row r="53" spans="1:3" s="147" customFormat="1">
      <c r="A53" s="145"/>
      <c r="B53" s="146"/>
      <c r="C53" s="279" t="s">
        <v>1618</v>
      </c>
    </row>
    <row r="54" spans="1:3" s="124" customFormat="1">
      <c r="A54" s="127" t="s">
        <v>963</v>
      </c>
      <c r="B54" s="121"/>
      <c r="C54" s="125" t="s">
        <v>1619</v>
      </c>
    </row>
    <row r="55" spans="1:3" s="147" customFormat="1">
      <c r="A55" s="145"/>
      <c r="B55" s="146"/>
      <c r="C55" s="279" t="s">
        <v>1620</v>
      </c>
    </row>
    <row r="56" spans="1:3" s="124" customFormat="1">
      <c r="A56" s="127" t="s">
        <v>964</v>
      </c>
      <c r="B56" s="121"/>
      <c r="C56" s="125" t="s">
        <v>1621</v>
      </c>
    </row>
    <row r="57" spans="1:3" s="147" customFormat="1">
      <c r="A57" s="145"/>
      <c r="B57" s="146"/>
      <c r="C57" s="279" t="s">
        <v>1622</v>
      </c>
    </row>
    <row r="58" spans="1:3" s="124" customFormat="1">
      <c r="A58" s="127" t="s">
        <v>965</v>
      </c>
      <c r="B58" s="121"/>
      <c r="C58" s="125" t="s">
        <v>1623</v>
      </c>
    </row>
    <row r="59" spans="1:3" s="147" customFormat="1">
      <c r="A59" s="145"/>
      <c r="B59" s="146"/>
      <c r="C59" s="279" t="s">
        <v>1624</v>
      </c>
    </row>
    <row r="60" spans="1:3" s="124" customFormat="1">
      <c r="A60" s="127" t="s">
        <v>966</v>
      </c>
      <c r="B60" s="121"/>
      <c r="C60" s="125" t="s">
        <v>1625</v>
      </c>
    </row>
    <row r="61" spans="1:3" s="147" customFormat="1">
      <c r="A61" s="145"/>
      <c r="B61" s="146"/>
      <c r="C61" s="279" t="s">
        <v>1514</v>
      </c>
    </row>
    <row r="62" spans="1:3" s="124" customFormat="1">
      <c r="A62" s="127" t="s">
        <v>967</v>
      </c>
      <c r="B62" s="121"/>
      <c r="C62" s="125" t="s">
        <v>1626</v>
      </c>
    </row>
    <row r="63" spans="1:3" s="147" customFormat="1">
      <c r="A63" s="145"/>
      <c r="B63" s="146"/>
      <c r="C63" s="279" t="s">
        <v>1516</v>
      </c>
    </row>
    <row r="64" spans="1:3" s="124" customFormat="1">
      <c r="A64" s="127" t="s">
        <v>968</v>
      </c>
      <c r="B64" s="121"/>
      <c r="C64" s="125" t="s">
        <v>1627</v>
      </c>
    </row>
    <row r="65" spans="1:3" s="147" customFormat="1">
      <c r="A65" s="145"/>
      <c r="B65" s="146"/>
      <c r="C65" s="279" t="s">
        <v>1628</v>
      </c>
    </row>
    <row r="66" spans="1:3" s="124" customFormat="1">
      <c r="A66" s="127" t="s">
        <v>969</v>
      </c>
      <c r="B66" s="121"/>
      <c r="C66" s="125" t="s">
        <v>1629</v>
      </c>
    </row>
    <row r="67" spans="1:3" s="147" customFormat="1">
      <c r="A67" s="145"/>
      <c r="B67" s="146"/>
      <c r="C67" s="279" t="s">
        <v>1519</v>
      </c>
    </row>
    <row r="68" spans="1:3" s="124" customFormat="1">
      <c r="A68" s="127" t="s">
        <v>970</v>
      </c>
      <c r="B68" s="121"/>
      <c r="C68" s="125" t="s">
        <v>1521</v>
      </c>
    </row>
    <row r="69" spans="1:3" s="147" customFormat="1">
      <c r="A69" s="145"/>
      <c r="B69" s="146"/>
      <c r="C69" s="279" t="s">
        <v>1522</v>
      </c>
    </row>
    <row r="70" spans="1:3" s="124" customFormat="1">
      <c r="A70" s="127" t="s">
        <v>971</v>
      </c>
      <c r="B70" s="121"/>
      <c r="C70" s="125" t="s">
        <v>1630</v>
      </c>
    </row>
    <row r="71" spans="1:3" s="147" customFormat="1">
      <c r="A71" s="145"/>
      <c r="B71" s="146"/>
      <c r="C71" s="279" t="s">
        <v>1631</v>
      </c>
    </row>
    <row r="72" spans="1:3" s="124" customFormat="1">
      <c r="A72" s="127" t="s">
        <v>972</v>
      </c>
      <c r="B72" s="121"/>
      <c r="C72" s="125" t="s">
        <v>1632</v>
      </c>
    </row>
    <row r="73" spans="1:3" s="147" customFormat="1">
      <c r="A73" s="145"/>
      <c r="B73" s="146"/>
      <c r="C73" s="279" t="s">
        <v>1633</v>
      </c>
    </row>
    <row r="74" spans="1:3" s="124" customFormat="1">
      <c r="A74" s="127" t="s">
        <v>973</v>
      </c>
      <c r="B74" s="121"/>
      <c r="C74" s="125" t="s">
        <v>1634</v>
      </c>
    </row>
    <row r="75" spans="1:3" s="147" customFormat="1">
      <c r="A75" s="145"/>
      <c r="B75" s="146"/>
      <c r="C75" s="279" t="s">
        <v>1635</v>
      </c>
    </row>
    <row r="76" spans="1:3" s="124" customFormat="1">
      <c r="A76" s="127" t="s">
        <v>974</v>
      </c>
      <c r="B76" s="121"/>
      <c r="C76" s="125" t="s">
        <v>1636</v>
      </c>
    </row>
    <row r="77" spans="1:3" s="147" customFormat="1">
      <c r="A77" s="145"/>
      <c r="B77" s="146"/>
      <c r="C77" s="279" t="s">
        <v>1637</v>
      </c>
    </row>
    <row r="78" spans="1:3" s="124" customFormat="1">
      <c r="A78" s="127" t="s">
        <v>975</v>
      </c>
      <c r="B78" s="121"/>
      <c r="C78" s="125" t="s">
        <v>1638</v>
      </c>
    </row>
    <row r="79" spans="1:3" s="147" customFormat="1">
      <c r="A79" s="145"/>
      <c r="B79" s="146"/>
      <c r="C79" s="279" t="s">
        <v>1639</v>
      </c>
    </row>
    <row r="80" spans="1:3" s="124" customFormat="1">
      <c r="A80" s="127" t="s">
        <v>976</v>
      </c>
      <c r="B80" s="121"/>
      <c r="C80" s="125" t="s">
        <v>1640</v>
      </c>
    </row>
    <row r="81" spans="1:3" s="147" customFormat="1">
      <c r="A81" s="145"/>
      <c r="B81" s="146"/>
      <c r="C81" s="279" t="s">
        <v>1538</v>
      </c>
    </row>
    <row r="82" spans="1:3" s="124" customFormat="1">
      <c r="A82" s="127" t="s">
        <v>977</v>
      </c>
      <c r="B82" s="121"/>
      <c r="C82" s="125" t="s">
        <v>1641</v>
      </c>
    </row>
    <row r="83" spans="1:3" s="147" customFormat="1">
      <c r="A83" s="145"/>
      <c r="B83" s="146"/>
      <c r="C83" s="279" t="s">
        <v>1540</v>
      </c>
    </row>
    <row r="84" spans="1:3" s="124" customFormat="1">
      <c r="A84" s="127" t="s">
        <v>978</v>
      </c>
      <c r="B84" s="121"/>
      <c r="C84" s="125" t="s">
        <v>1541</v>
      </c>
    </row>
    <row r="85" spans="1:3" s="147" customFormat="1">
      <c r="A85" s="145"/>
      <c r="B85" s="146"/>
      <c r="C85" s="279" t="s">
        <v>1642</v>
      </c>
    </row>
    <row r="86" spans="1:3" s="124" customFormat="1">
      <c r="A86" s="127" t="s">
        <v>979</v>
      </c>
      <c r="B86" s="121"/>
      <c r="C86" s="125" t="s">
        <v>1643</v>
      </c>
    </row>
    <row r="87" spans="1:3" s="147" customFormat="1">
      <c r="A87" s="145"/>
      <c r="B87" s="146"/>
      <c r="C87" s="279" t="s">
        <v>1543</v>
      </c>
    </row>
    <row r="88" spans="1:3" s="124" customFormat="1">
      <c r="A88" s="127" t="s">
        <v>980</v>
      </c>
      <c r="B88" s="121"/>
      <c r="C88" s="125" t="s">
        <v>1644</v>
      </c>
    </row>
    <row r="89" spans="1:3" s="147" customFormat="1">
      <c r="A89" s="145"/>
      <c r="B89" s="146"/>
      <c r="C89" s="279" t="s">
        <v>1543</v>
      </c>
    </row>
    <row r="90" spans="1:3" s="124" customFormat="1">
      <c r="A90" s="127" t="s">
        <v>981</v>
      </c>
      <c r="B90" s="121"/>
      <c r="C90" s="125" t="s">
        <v>1645</v>
      </c>
    </row>
    <row r="91" spans="1:3" s="147" customFormat="1">
      <c r="A91" s="145"/>
      <c r="B91" s="146"/>
      <c r="C91" s="279" t="s">
        <v>1646</v>
      </c>
    </row>
    <row r="92" spans="1:3" s="124" customFormat="1">
      <c r="A92" s="127" t="s">
        <v>982</v>
      </c>
      <c r="B92" s="121"/>
      <c r="C92" s="125" t="s">
        <v>1647</v>
      </c>
    </row>
    <row r="93" spans="1:3" s="147" customFormat="1">
      <c r="A93" s="145"/>
      <c r="B93" s="146"/>
      <c r="C93" s="279" t="s">
        <v>1648</v>
      </c>
    </row>
    <row r="94" spans="1:3" s="124" customFormat="1">
      <c r="A94" s="127"/>
      <c r="B94" s="121"/>
      <c r="C94" s="278"/>
    </row>
    <row r="95" spans="1:3" s="132" customFormat="1" ht="15">
      <c r="A95" s="133"/>
      <c r="B95" s="101"/>
      <c r="C95" s="129" t="s">
        <v>1055</v>
      </c>
    </row>
    <row r="96" spans="1:3" s="142" customFormat="1" ht="15">
      <c r="A96" s="148"/>
      <c r="B96" s="140"/>
      <c r="C96" s="277" t="s">
        <v>1057</v>
      </c>
    </row>
    <row r="97" spans="1:6" s="124" customFormat="1" ht="2.4500000000000002" customHeight="1">
      <c r="A97" s="127"/>
      <c r="B97" s="121"/>
      <c r="C97" s="123"/>
      <c r="D97" s="122"/>
      <c r="E97" s="122"/>
      <c r="F97" s="122"/>
    </row>
    <row r="98" spans="1:6" s="124" customFormat="1">
      <c r="A98" s="127" t="s">
        <v>983</v>
      </c>
      <c r="B98" s="121"/>
      <c r="C98" s="125" t="s">
        <v>1649</v>
      </c>
    </row>
    <row r="99" spans="1:6" s="147" customFormat="1">
      <c r="A99" s="145"/>
      <c r="B99" s="146"/>
      <c r="C99" s="279" t="s">
        <v>1832</v>
      </c>
    </row>
    <row r="100" spans="1:6" s="124" customFormat="1">
      <c r="A100" s="127" t="s">
        <v>984</v>
      </c>
      <c r="B100" s="121"/>
      <c r="C100" s="125" t="s">
        <v>1650</v>
      </c>
    </row>
    <row r="101" spans="1:6" s="147" customFormat="1">
      <c r="A101" s="145"/>
      <c r="B101" s="146"/>
      <c r="C101" s="279" t="s">
        <v>1833</v>
      </c>
    </row>
    <row r="102" spans="1:6" s="124" customFormat="1">
      <c r="A102" s="127" t="s">
        <v>985</v>
      </c>
      <c r="B102" s="121"/>
      <c r="C102" s="125" t="s">
        <v>1651</v>
      </c>
    </row>
    <row r="103" spans="1:6" s="147" customFormat="1">
      <c r="A103" s="145"/>
      <c r="B103" s="146"/>
      <c r="C103" s="279" t="s">
        <v>1834</v>
      </c>
    </row>
    <row r="104" spans="1:6" s="124" customFormat="1">
      <c r="A104" s="127" t="s">
        <v>986</v>
      </c>
      <c r="B104" s="121"/>
      <c r="C104" s="125" t="s">
        <v>1652</v>
      </c>
    </row>
    <row r="105" spans="1:6" s="147" customFormat="1">
      <c r="A105" s="145"/>
      <c r="B105" s="146"/>
      <c r="C105" s="279" t="s">
        <v>1835</v>
      </c>
    </row>
    <row r="106" spans="1:6" s="124" customFormat="1">
      <c r="A106" s="127" t="s">
        <v>987</v>
      </c>
      <c r="B106" s="121"/>
      <c r="C106" s="125" t="s">
        <v>1653</v>
      </c>
    </row>
    <row r="107" spans="1:6" s="147" customFormat="1">
      <c r="A107" s="145"/>
      <c r="B107" s="146"/>
      <c r="C107" s="279" t="s">
        <v>1836</v>
      </c>
    </row>
    <row r="108" spans="1:6" s="124" customFormat="1">
      <c r="A108" s="127" t="s">
        <v>988</v>
      </c>
      <c r="B108" s="121"/>
      <c r="C108" s="125" t="s">
        <v>1654</v>
      </c>
    </row>
    <row r="109" spans="1:6" s="147" customFormat="1">
      <c r="A109" s="145"/>
      <c r="B109" s="146"/>
      <c r="C109" s="279" t="s">
        <v>1655</v>
      </c>
    </row>
    <row r="110" spans="1:6" s="124" customFormat="1">
      <c r="A110" s="127" t="s">
        <v>989</v>
      </c>
      <c r="B110" s="121"/>
      <c r="C110" s="125" t="s">
        <v>1656</v>
      </c>
    </row>
    <row r="111" spans="1:6" s="147" customFormat="1">
      <c r="A111" s="145"/>
      <c r="B111" s="146"/>
      <c r="C111" s="279" t="s">
        <v>1657</v>
      </c>
    </row>
    <row r="112" spans="1:6" s="124" customFormat="1">
      <c r="A112" s="127" t="s">
        <v>990</v>
      </c>
      <c r="B112" s="121"/>
      <c r="C112" s="125" t="s">
        <v>1658</v>
      </c>
    </row>
    <row r="113" spans="1:19" s="147" customFormat="1">
      <c r="A113" s="145"/>
      <c r="B113" s="146"/>
      <c r="C113" s="279" t="s">
        <v>1559</v>
      </c>
    </row>
    <row r="114" spans="1:19" s="124" customFormat="1">
      <c r="A114" s="127" t="s">
        <v>991</v>
      </c>
      <c r="B114" s="121"/>
      <c r="C114" s="125" t="s">
        <v>1659</v>
      </c>
    </row>
    <row r="115" spans="1:19" s="147" customFormat="1">
      <c r="A115" s="145"/>
      <c r="B115" s="146"/>
      <c r="C115" s="279" t="s">
        <v>1561</v>
      </c>
    </row>
    <row r="116" spans="1:19" s="124" customFormat="1">
      <c r="A116" s="127" t="s">
        <v>992</v>
      </c>
      <c r="B116" s="121"/>
      <c r="C116" s="125" t="s">
        <v>1562</v>
      </c>
    </row>
    <row r="117" spans="1:19" s="147" customFormat="1">
      <c r="A117" s="145"/>
      <c r="B117" s="146"/>
      <c r="C117" s="279" t="s">
        <v>1837</v>
      </c>
    </row>
    <row r="118" spans="1:19" s="124" customFormat="1">
      <c r="A118" s="127" t="s">
        <v>993</v>
      </c>
      <c r="B118" s="121"/>
      <c r="C118" s="125" t="s">
        <v>1660</v>
      </c>
      <c r="D118" s="125"/>
      <c r="E118" s="125"/>
      <c r="F118" s="125"/>
      <c r="G118" s="125"/>
      <c r="H118" s="125"/>
      <c r="I118" s="125"/>
      <c r="J118" s="125"/>
      <c r="K118" s="125"/>
      <c r="L118" s="125"/>
      <c r="M118" s="125"/>
    </row>
    <row r="119" spans="1:19" s="147" customFormat="1">
      <c r="A119" s="145"/>
      <c r="B119" s="146"/>
      <c r="C119" s="279" t="s">
        <v>1661</v>
      </c>
      <c r="D119" s="540"/>
      <c r="E119" s="540"/>
      <c r="F119" s="540"/>
      <c r="G119" s="540"/>
      <c r="H119" s="540"/>
      <c r="I119" s="540"/>
      <c r="J119" s="540"/>
      <c r="K119" s="540"/>
      <c r="L119" s="540"/>
      <c r="M119" s="540"/>
      <c r="N119" s="160"/>
      <c r="O119" s="124"/>
    </row>
    <row r="120" spans="1:19" s="124" customFormat="1" ht="15">
      <c r="A120" s="127" t="s">
        <v>994</v>
      </c>
      <c r="B120" s="121"/>
      <c r="C120" s="125" t="s">
        <v>1662</v>
      </c>
      <c r="D120" s="125"/>
      <c r="E120" s="125"/>
      <c r="F120" s="125"/>
      <c r="G120" s="125"/>
      <c r="H120" s="125"/>
      <c r="I120" s="125"/>
      <c r="J120" s="125"/>
      <c r="K120" s="125"/>
      <c r="L120" s="125"/>
      <c r="M120" s="125"/>
      <c r="N120" s="125"/>
      <c r="O120" s="125"/>
      <c r="P120" s="539"/>
      <c r="Q120" s="538"/>
    </row>
    <row r="121" spans="1:19" s="147" customFormat="1" ht="15">
      <c r="A121" s="145"/>
      <c r="B121" s="146"/>
      <c r="C121" s="279" t="s">
        <v>1838</v>
      </c>
      <c r="D121" s="540"/>
      <c r="E121" s="540"/>
      <c r="F121" s="540"/>
      <c r="G121" s="540"/>
      <c r="H121" s="540"/>
      <c r="I121" s="540"/>
      <c r="J121" s="540"/>
      <c r="K121" s="540"/>
      <c r="L121" s="540"/>
      <c r="M121" s="540"/>
      <c r="N121" s="540"/>
      <c r="O121" s="540"/>
      <c r="P121" s="541"/>
      <c r="Q121" s="542"/>
      <c r="R121" s="160"/>
    </row>
    <row r="122" spans="1:19" s="124" customFormat="1" ht="15">
      <c r="A122" s="127" t="s">
        <v>995</v>
      </c>
      <c r="B122" s="121"/>
      <c r="C122" s="125" t="s">
        <v>1663</v>
      </c>
      <c r="D122" s="125"/>
      <c r="E122" s="125"/>
      <c r="F122" s="125"/>
      <c r="G122" s="125"/>
      <c r="H122" s="125"/>
      <c r="I122" s="125"/>
      <c r="J122" s="125"/>
      <c r="K122" s="125"/>
      <c r="L122" s="125"/>
      <c r="M122" s="125"/>
      <c r="N122" s="125"/>
      <c r="O122" s="125"/>
      <c r="P122" s="539"/>
      <c r="Q122" s="538"/>
      <c r="R122" s="538"/>
    </row>
    <row r="123" spans="1:19" s="147" customFormat="1" ht="15">
      <c r="A123" s="145"/>
      <c r="B123" s="146"/>
      <c r="C123" s="279" t="s">
        <v>1839</v>
      </c>
      <c r="D123" s="540"/>
      <c r="E123" s="540"/>
      <c r="F123" s="540"/>
      <c r="G123" s="540"/>
      <c r="H123" s="540"/>
      <c r="I123" s="540"/>
      <c r="J123" s="540"/>
      <c r="K123" s="540"/>
      <c r="L123" s="540"/>
      <c r="M123" s="540"/>
      <c r="N123" s="540"/>
      <c r="O123" s="540"/>
      <c r="P123" s="541"/>
      <c r="Q123" s="542"/>
      <c r="R123" s="542"/>
      <c r="S123" s="160"/>
    </row>
    <row r="124" spans="1:19" s="124" customFormat="1" ht="15">
      <c r="A124" s="127" t="s">
        <v>996</v>
      </c>
      <c r="B124" s="121"/>
      <c r="C124" s="125" t="s">
        <v>1664</v>
      </c>
      <c r="D124" s="125"/>
      <c r="E124" s="125"/>
      <c r="F124" s="125"/>
      <c r="G124" s="125"/>
      <c r="H124" s="125"/>
      <c r="I124" s="125"/>
      <c r="J124" s="125"/>
      <c r="K124" s="125"/>
      <c r="L124" s="125"/>
      <c r="M124" s="125"/>
      <c r="N124" s="125"/>
      <c r="O124" s="125"/>
      <c r="P124" s="539"/>
    </row>
    <row r="125" spans="1:19" s="147" customFormat="1" ht="15">
      <c r="A125" s="145"/>
      <c r="B125" s="146"/>
      <c r="C125" s="279" t="s">
        <v>1665</v>
      </c>
      <c r="D125" s="540"/>
      <c r="E125" s="540"/>
      <c r="F125" s="540"/>
      <c r="G125" s="540"/>
      <c r="H125" s="540"/>
      <c r="I125" s="540"/>
      <c r="J125" s="540"/>
      <c r="K125" s="125"/>
      <c r="L125" s="125"/>
      <c r="M125" s="125"/>
      <c r="N125" s="125"/>
      <c r="O125" s="125"/>
      <c r="P125" s="539"/>
    </row>
    <row r="126" spans="1:19" s="124" customFormat="1">
      <c r="A126" s="127" t="s">
        <v>997</v>
      </c>
      <c r="B126" s="121"/>
      <c r="C126" s="125" t="s">
        <v>1666</v>
      </c>
      <c r="D126" s="125"/>
      <c r="E126" s="125"/>
      <c r="F126" s="125"/>
      <c r="G126" s="125"/>
      <c r="H126" s="125"/>
      <c r="I126" s="125"/>
      <c r="J126" s="125"/>
      <c r="K126" s="125"/>
      <c r="L126" s="125"/>
      <c r="M126" s="125"/>
      <c r="N126" s="125"/>
    </row>
    <row r="127" spans="1:19" s="147" customFormat="1">
      <c r="A127" s="145"/>
      <c r="B127" s="146"/>
      <c r="C127" s="279" t="s">
        <v>1667</v>
      </c>
      <c r="D127" s="540"/>
      <c r="E127" s="540"/>
      <c r="F127" s="540"/>
      <c r="G127" s="540"/>
      <c r="H127" s="540"/>
      <c r="I127" s="540"/>
      <c r="J127" s="540"/>
      <c r="K127" s="540"/>
      <c r="L127" s="125"/>
      <c r="M127" s="125"/>
      <c r="N127" s="125"/>
      <c r="O127" s="124"/>
    </row>
    <row r="128" spans="1:19" s="124" customFormat="1">
      <c r="A128" s="127" t="s">
        <v>998</v>
      </c>
      <c r="B128" s="121"/>
      <c r="C128" s="125" t="s">
        <v>1668</v>
      </c>
      <c r="D128" s="125"/>
      <c r="E128" s="125"/>
      <c r="F128" s="125"/>
      <c r="G128" s="125"/>
      <c r="H128" s="125"/>
    </row>
    <row r="129" spans="1:15" s="147" customFormat="1">
      <c r="A129" s="145"/>
      <c r="B129" s="146"/>
      <c r="C129" s="279" t="s">
        <v>1669</v>
      </c>
      <c r="D129" s="540"/>
      <c r="E129" s="540"/>
      <c r="F129" s="540"/>
      <c r="G129" s="540"/>
      <c r="H129" s="125"/>
      <c r="I129" s="124"/>
      <c r="J129" s="124"/>
      <c r="K129" s="124"/>
      <c r="L129" s="124"/>
      <c r="M129" s="124"/>
      <c r="N129" s="124"/>
      <c r="O129" s="124"/>
    </row>
    <row r="130" spans="1:15" s="124" customFormat="1">
      <c r="A130" s="127" t="s">
        <v>999</v>
      </c>
      <c r="B130" s="121"/>
      <c r="C130" s="125" t="s">
        <v>1670</v>
      </c>
      <c r="D130" s="125"/>
      <c r="E130" s="125"/>
      <c r="F130" s="125"/>
      <c r="G130" s="125"/>
      <c r="H130" s="125"/>
      <c r="I130" s="125"/>
      <c r="J130" s="125"/>
      <c r="K130" s="125"/>
      <c r="L130" s="125"/>
      <c r="M130" s="125"/>
    </row>
    <row r="131" spans="1:15" s="147" customFormat="1">
      <c r="A131" s="145"/>
      <c r="B131" s="146"/>
      <c r="C131" s="279" t="s">
        <v>1671</v>
      </c>
      <c r="D131" s="540"/>
      <c r="E131" s="540"/>
      <c r="F131" s="540"/>
      <c r="G131" s="540"/>
      <c r="H131" s="540"/>
      <c r="I131" s="540"/>
      <c r="J131" s="540"/>
      <c r="K131" s="540"/>
      <c r="L131" s="540"/>
      <c r="M131" s="125"/>
      <c r="N131" s="124"/>
      <c r="O131" s="124"/>
    </row>
    <row r="132" spans="1:15" s="124" customFormat="1">
      <c r="A132" s="127" t="s">
        <v>1000</v>
      </c>
      <c r="B132" s="121"/>
      <c r="C132" s="125" t="s">
        <v>1672</v>
      </c>
      <c r="D132" s="125"/>
      <c r="E132" s="125"/>
      <c r="F132" s="125"/>
      <c r="G132" s="125"/>
      <c r="H132" s="125"/>
      <c r="I132" s="125"/>
      <c r="J132" s="125"/>
      <c r="K132" s="125"/>
    </row>
    <row r="133" spans="1:15" s="147" customFormat="1">
      <c r="A133" s="145"/>
      <c r="B133" s="146"/>
      <c r="C133" s="279" t="s">
        <v>1673</v>
      </c>
      <c r="D133" s="540"/>
      <c r="E133" s="540"/>
      <c r="F133" s="540"/>
      <c r="G133" s="540"/>
      <c r="H133" s="540"/>
      <c r="I133" s="540"/>
      <c r="J133" s="125"/>
      <c r="K133" s="125"/>
      <c r="L133" s="124"/>
      <c r="M133" s="124"/>
      <c r="N133" s="124"/>
      <c r="O133" s="124"/>
    </row>
    <row r="134" spans="1:15" s="124" customFormat="1">
      <c r="A134" s="127" t="s">
        <v>1001</v>
      </c>
      <c r="B134" s="121"/>
      <c r="C134" s="125" t="s">
        <v>1674</v>
      </c>
      <c r="D134" s="125"/>
      <c r="E134" s="125"/>
      <c r="F134" s="125"/>
      <c r="G134" s="125"/>
      <c r="H134" s="125"/>
      <c r="I134" s="125"/>
      <c r="J134" s="125"/>
      <c r="K134" s="125"/>
    </row>
    <row r="135" spans="1:15" s="147" customFormat="1">
      <c r="A135" s="145"/>
      <c r="B135" s="146"/>
      <c r="C135" s="279" t="s">
        <v>1675</v>
      </c>
      <c r="D135" s="540"/>
      <c r="E135" s="540"/>
      <c r="F135" s="540"/>
      <c r="G135" s="540"/>
      <c r="H135" s="540"/>
      <c r="I135" s="540"/>
      <c r="J135" s="125"/>
      <c r="K135" s="125"/>
      <c r="L135" s="124"/>
      <c r="M135" s="124"/>
      <c r="N135" s="124"/>
      <c r="O135" s="124"/>
    </row>
    <row r="136" spans="1:15" s="124" customFormat="1">
      <c r="A136" s="127" t="s">
        <v>1002</v>
      </c>
      <c r="B136" s="121"/>
      <c r="C136" s="125" t="s">
        <v>1676</v>
      </c>
      <c r="D136" s="125"/>
      <c r="E136" s="125"/>
      <c r="F136" s="125"/>
      <c r="G136" s="125"/>
      <c r="H136" s="125"/>
      <c r="I136" s="125"/>
      <c r="J136" s="125"/>
    </row>
    <row r="137" spans="1:15" s="147" customFormat="1">
      <c r="A137" s="145"/>
      <c r="B137" s="146"/>
      <c r="C137" s="279" t="s">
        <v>1677</v>
      </c>
      <c r="D137" s="540"/>
      <c r="E137" s="540"/>
      <c r="F137" s="540"/>
      <c r="G137" s="540"/>
      <c r="H137" s="540"/>
      <c r="I137" s="540"/>
      <c r="J137" s="125"/>
      <c r="K137" s="124"/>
      <c r="L137" s="124"/>
      <c r="M137" s="124"/>
      <c r="N137" s="124"/>
      <c r="O137" s="124"/>
    </row>
    <row r="138" spans="1:15" s="124" customFormat="1">
      <c r="A138" s="127" t="s">
        <v>1003</v>
      </c>
      <c r="B138" s="121"/>
      <c r="C138" s="125" t="s">
        <v>1678</v>
      </c>
      <c r="D138" s="125"/>
      <c r="E138" s="125"/>
      <c r="F138" s="125"/>
      <c r="G138" s="125"/>
      <c r="H138" s="125"/>
      <c r="I138" s="125"/>
      <c r="J138" s="125"/>
      <c r="K138" s="125"/>
      <c r="L138" s="125"/>
      <c r="M138" s="125"/>
    </row>
    <row r="139" spans="1:15" s="147" customFormat="1">
      <c r="A139" s="145"/>
      <c r="B139" s="146"/>
      <c r="C139" s="279" t="s">
        <v>1840</v>
      </c>
      <c r="D139" s="540"/>
      <c r="E139" s="540"/>
      <c r="F139" s="540"/>
      <c r="G139" s="540"/>
      <c r="H139" s="540"/>
      <c r="I139" s="540"/>
      <c r="J139" s="540"/>
      <c r="K139" s="125"/>
      <c r="L139" s="125"/>
      <c r="M139" s="125"/>
      <c r="N139" s="124"/>
      <c r="O139" s="124"/>
    </row>
    <row r="140" spans="1:15" s="124" customFormat="1">
      <c r="A140" s="127"/>
      <c r="B140" s="121"/>
      <c r="C140" s="123"/>
    </row>
    <row r="141" spans="1:15" s="131" customFormat="1" ht="15">
      <c r="A141" s="134"/>
      <c r="B141" s="135"/>
      <c r="C141" s="129" t="s">
        <v>20</v>
      </c>
    </row>
    <row r="142" spans="1:15" s="141" customFormat="1" ht="15">
      <c r="A142" s="149"/>
      <c r="B142" s="150"/>
      <c r="C142" s="277" t="s">
        <v>1432</v>
      </c>
    </row>
    <row r="143" spans="1:15" s="122" customFormat="1" ht="4.1500000000000004" customHeight="1">
      <c r="A143" s="128"/>
      <c r="B143" s="126"/>
      <c r="C143" s="278"/>
    </row>
    <row r="144" spans="1:15" s="124" customFormat="1">
      <c r="A144" s="127" t="s">
        <v>1573</v>
      </c>
      <c r="B144" s="121"/>
      <c r="C144" s="125" t="s">
        <v>1679</v>
      </c>
      <c r="D144" s="125"/>
      <c r="E144" s="125"/>
      <c r="F144" s="125"/>
      <c r="G144" s="125"/>
    </row>
    <row r="145" spans="1:14" s="147" customFormat="1">
      <c r="A145" s="145"/>
      <c r="B145" s="146"/>
      <c r="C145" s="279" t="s">
        <v>1680</v>
      </c>
      <c r="D145" s="540"/>
      <c r="E145" s="540"/>
      <c r="F145" s="540"/>
      <c r="G145" s="540"/>
      <c r="H145" s="160"/>
      <c r="I145" s="124"/>
      <c r="J145" s="124"/>
      <c r="K145" s="124"/>
      <c r="L145" s="124"/>
      <c r="M145" s="124"/>
      <c r="N145" s="124"/>
    </row>
    <row r="146" spans="1:14" s="124" customFormat="1">
      <c r="A146" s="127" t="s">
        <v>1574</v>
      </c>
      <c r="B146" s="121"/>
      <c r="C146" s="125" t="s">
        <v>1681</v>
      </c>
      <c r="D146" s="125"/>
      <c r="E146" s="125"/>
      <c r="F146" s="125"/>
      <c r="G146" s="125"/>
      <c r="H146" s="125"/>
      <c r="I146" s="125"/>
    </row>
    <row r="147" spans="1:14" s="147" customFormat="1">
      <c r="A147" s="145"/>
      <c r="B147" s="146"/>
      <c r="C147" s="279" t="s">
        <v>1682</v>
      </c>
      <c r="D147" s="540"/>
      <c r="E147" s="540"/>
      <c r="F147" s="540"/>
      <c r="G147" s="540"/>
      <c r="H147" s="540"/>
      <c r="I147" s="540"/>
      <c r="J147" s="124"/>
      <c r="K147" s="124"/>
      <c r="L147" s="124"/>
      <c r="M147" s="124"/>
      <c r="N147" s="124"/>
    </row>
    <row r="148" spans="1:14" s="124" customFormat="1">
      <c r="A148" s="127" t="s">
        <v>1575</v>
      </c>
      <c r="B148" s="121"/>
      <c r="C148" s="125" t="s">
        <v>1683</v>
      </c>
      <c r="D148" s="125"/>
      <c r="E148" s="125"/>
      <c r="F148" s="125"/>
      <c r="G148" s="125"/>
      <c r="H148" s="125"/>
      <c r="I148" s="125"/>
      <c r="J148" s="125"/>
      <c r="K148" s="125"/>
      <c r="L148" s="125"/>
      <c r="M148" s="125"/>
    </row>
    <row r="149" spans="1:14" s="147" customFormat="1">
      <c r="A149" s="145"/>
      <c r="B149" s="146"/>
      <c r="C149" s="279" t="s">
        <v>1684</v>
      </c>
      <c r="D149" s="540"/>
      <c r="E149" s="540"/>
      <c r="F149" s="540"/>
      <c r="G149" s="540"/>
      <c r="H149" s="540"/>
      <c r="I149" s="540"/>
      <c r="J149" s="540"/>
      <c r="K149" s="540"/>
      <c r="L149" s="540"/>
      <c r="M149" s="125"/>
      <c r="N149" s="124"/>
    </row>
    <row r="150" spans="1:14" s="124" customFormat="1">
      <c r="A150" s="127" t="s">
        <v>1576</v>
      </c>
      <c r="B150" s="121"/>
      <c r="C150" s="125" t="s">
        <v>1685</v>
      </c>
      <c r="D150" s="125"/>
      <c r="E150" s="125"/>
      <c r="F150" s="125"/>
      <c r="G150" s="125"/>
      <c r="H150" s="125"/>
      <c r="I150" s="125"/>
      <c r="J150" s="125"/>
      <c r="K150" s="125"/>
      <c r="L150" s="125"/>
      <c r="M150" s="125"/>
      <c r="N150" s="543"/>
    </row>
    <row r="151" spans="1:14" s="144" customFormat="1">
      <c r="A151" s="151"/>
      <c r="B151" s="146"/>
      <c r="C151" s="279" t="s">
        <v>1686</v>
      </c>
      <c r="D151" s="540"/>
      <c r="E151" s="540"/>
      <c r="F151" s="540"/>
      <c r="G151" s="540"/>
      <c r="H151" s="540"/>
      <c r="I151" s="540"/>
      <c r="J151" s="540"/>
      <c r="K151" s="540"/>
      <c r="L151" s="540"/>
      <c r="M151" s="540"/>
      <c r="N151" s="543"/>
    </row>
    <row r="152" spans="1:14">
      <c r="C152" s="124"/>
      <c r="D152" s="124"/>
      <c r="E152" s="124"/>
      <c r="F152" s="124"/>
      <c r="G152" s="124"/>
      <c r="H152" s="124"/>
      <c r="I152" s="124"/>
      <c r="J152" s="124"/>
      <c r="K152" s="124"/>
      <c r="L152" s="124"/>
      <c r="M152" s="124"/>
      <c r="N152" s="124"/>
    </row>
    <row r="153" spans="1:14">
      <c r="C153" s="165"/>
      <c r="D153" s="165"/>
      <c r="E153" s="165"/>
      <c r="F153" s="165"/>
      <c r="G153" s="165"/>
      <c r="H153" s="165"/>
      <c r="I153" s="165"/>
      <c r="J153" s="165"/>
      <c r="K153" s="165"/>
      <c r="L153" s="165"/>
      <c r="M153" s="165"/>
      <c r="N153" s="165"/>
    </row>
  </sheetData>
  <hyperlinks>
    <hyperlink ref="C22" location="'1. PRACUJĄCY'!A1" display="PRACUJĄCY W 2018 R."/>
    <hyperlink ref="C24" location="'2'!A1" display="TABL. 2.  PRACUJĄCY  WEDŁUG  WYBRANYCH  SEKCJI  I  POWIATÓW  W  2017  R."/>
    <hyperlink ref="C26" location="'3'!A1" display="TABL. 3.  PRACUJĄCY  WEDŁUG  RODZAJÓW  DZIAŁALNOŚCI  I  POWIATÓW  W  2017  R."/>
    <hyperlink ref="C28" location="'4'!A1" display="TABL. 4.  PRACUJĄCY  WEDŁUG  PŁCI,  POWIATÓW  I  GMIN  W  2017  R.  "/>
    <hyperlink ref="C30" location="'5'!A1" display="TABL. 5.  PRACUJĄCY  W  PORZE  NOCNEJ,  EMERYCI  I  RENCIŚCI,  NIEPEŁNOSPRAWNI  ORAZ  CUDZOZIEMCY  W  2017  R."/>
    <hyperlink ref="C32" location="'6'!A1" display="TABL. 6.  ZATRUDNIENI  W  2017  R."/>
    <hyperlink ref="C34" location="'7'!A1" display="TABL. 7.  RUCH  ZATRUDNIONYCH  W  2017 R."/>
    <hyperlink ref="C36" location="'8'!A1" display="TABL. 8.  PRZYJĘCIA  DO  PRACY  WEDŁUG  ŹRÓDEŁ  REKRUTACJI  W  2017  R."/>
    <hyperlink ref="C38" location="'9'!A1" display="TABL. 9.  ABSOLWENCI  SZKÓŁ,  KTÓRZY  PODJĘLI  PIERWSZĄ  PRACĘ  W  2017  R."/>
    <hyperlink ref="C40" location="'10'!A1" display="TABL. 10.  ZWOLNIENIA  Z  PRACY  WEDŁUG  PRZYCZYN  W  2017  R."/>
    <hyperlink ref="C46" location="'1(11) BEZROBOCIE'!A1" display="BEZROBOTNI  ZAREJESTROWANI  W  URZĘDACH  PRACY  W  2018  R."/>
    <hyperlink ref="C48" location="'2(12)'!A1" display="TABL. 2 (12).  BEZROBOTNI  ZAREJESTROWANI  NIEPOSIADAJĄCY  PRAWA  DO  ZASIŁKU  W  2017  R."/>
    <hyperlink ref="C50" location="'3(13)'!A1" display="TABL. 3 (13).  NAPŁYW  I  ODPŁYW  BEZROBOTNYCH  W  2017  R."/>
    <hyperlink ref="C52" location="'4(14)'!A1" display="TABL. 4 (14).  BEZROBOTNI  NOWO  ZAREJESTROWANI  W  2017  R."/>
    <hyperlink ref="C54" location="'5(15)'!A1" display="TABL. 5 (15).  BEZROBOTNI  WYREJESTROWANI  WEDŁUG  PRZYCZYN  W  2017  R."/>
    <hyperlink ref="C56" location="'6(16)'!A1" display="TABL. 6 (16).  BEZROBOTNI,  KTÓRZY  PODJĘLI  PRACĘ  W  2017  R."/>
    <hyperlink ref="C58" location="'7(17)'!A1" display="TABL. 7 (17).  BEZROBOTNI  ZAREJESTROWANI  BĘDĄCY  W  SZCZEGÓLNEJ  SYTUACJI  NA  RYNKU  PRACY  W  2017  R."/>
    <hyperlink ref="C60" location="'8(18)'!A1" display="TABL. 8 (18).  BEZROBOTNI  ZAREJESTROWANI  WEDŁUG  WIEKU  W  2017  R."/>
    <hyperlink ref="C62" location="'9(19)'!A1" display="TABL. 9 (19).  BEZROBOTNI  ZAREJESTROWANI  WEDŁUG  POZIOMU  WYKSZTAŁCENIA  W  2017  R."/>
    <hyperlink ref="C64" location="'10(20)'!A1" display="TABL. 10 (20).  BEZROBOTNI  ZAREJESTROWANI  WEDŁUG  STAŻU  PRACY  W  2017  R."/>
    <hyperlink ref="C66" location="'11(21)'!A1" display="TABL. 11 (21).  BEZROBOTNI  ZAREJESTROWANI  WEDŁUG  CZASU  POZOSTAWANIA  BEZ  PRACY  W  2017  R."/>
    <hyperlink ref="C68" location="'12(22)'!A1" display="TABL. 12 (22).  BEZROBOTNI  ZAREJESTROWANI  POZOSTAJĄCY  BEZ  PRACY  DŁUŻEJ  NIŻ  1  ROK  WEDŁUG  PŁCI,  POZIOMU  WYKSZTAŁCENIA,  WIEKU  ORAZ  STAŻU  PRACY  W  2017  R."/>
    <hyperlink ref="C70" location="'13(23)'!A1" display="TABL. 13 (23).  BEZROBOTNI  ZAREJESTROWANI  POPRZEDNIO  PRACUJĄCY  WEDŁUG  RODZAJU  DZIAŁALNOŚCI  OSTATNIEGO  MIEJSCA  PRACY  W  2017  R."/>
    <hyperlink ref="C72" location="'14(24)'!A1" display="TABL. 14 (24).  BEZROBOTNI  ZAREJESTROWANI  POPRZEDNIO  PRACUJĄCY WEDŁUG  WYBRANYCH  GRUP  ZAWODÓW  ORAZ  OFERTY  PRACY  W  2017  R."/>
    <hyperlink ref="C74" location="'15(25)'!A1" display="TABL. 15 (25).  OFERTY  PRACY  ZGŁOSZONE  DO  URZĘDÓW  PRACY  W  2017  R."/>
    <hyperlink ref="C76" location="'16(26)'!A1" display="TABL. 16 (26).  BEZROBOTNI  ZAREJESTROWANI  WEDŁUG  POWIATÓW  W  2017  R. "/>
    <hyperlink ref="C78" location="'17(27)'!A1" display="TABL. 17 (27).  BEZROBOTNI  ZAREJESTROWANI  WEDŁUG  PŁCI,  POWIATÓW  I  GMIN  W  2017  R."/>
    <hyperlink ref="C80" location="'18(28)'!A1" display="TABL. 18 (28).  NAPŁYW  I  ODPŁYW  BEZROBOTNYCH  WEDŁUG  POWIATÓW  W  2017  R."/>
    <hyperlink ref="C82" location="'19(29)'!A1" display="TABL. 19 (29).  WYBRANE  KATEGORIE  BEZROBOTNYCH  WEDŁUG  POWIATÓW  W  2017  r."/>
    <hyperlink ref="C84" location="'20(30)'!A1" display="TABL. 20 (30).  BEZROBOTNI  ZAREJESTROWANI  BĘDĄCY  W  SZCZEGÓLNEJ  SYTUACJI  NA  RYNKU  PRACY  WEDŁUG POWIATÓW W  2017  R."/>
    <hyperlink ref="C86" location="'21(31)'!A1" display="TABL. 21 (31).  BEZROBOTNI   ZAREJESTROWANI   WEDŁUG   WIEKU,   POZIOMU   WYKSZTAŁCENIA,  CZASU  POZOSTAWANIA  BEZ  PRACY  I  POWIATÓW  W  2017  R."/>
    <hyperlink ref="C88" location="'22(32)'!A1" display="TABL. 22 (32).  BEZROBOTNI  ZAREJESTROWANI  WEDŁUG  STAŻU  PRACY  I  POWIATÓW  W  2017  R."/>
    <hyperlink ref="C90" location="'23(33)'!A1" display="TABL. 23 (33).  OFERTY  PRACY  WEDŁUG  POWIATÓW  W  2017  R."/>
    <hyperlink ref="C92" location="'24(34)'!A1" display="TABL. 24 (34).  STOPA  BEZROBOCIA  REJESTROWANEGO  WEDŁUG  POWIATÓW  W  2017  R."/>
    <hyperlink ref="C98" location="'1(35). WARUNKI PRACY'!A1" display="TABL. 1 (35).  ZBIOROWOŚĆ  OBJĘTA  BADANIEM  ORAZ  ZATRUDNIENI  W  WARUNKACH  ZAGROŻENIA  W  2017  R."/>
    <hyperlink ref="C100" location="'2(36)'!A1" display="TABL. 2 (36).  ZATRUDNIENI  W  WARUNKACH  ZAGROŻENIA  WEDŁUG  GRUP  I  NASILENIA ZAGROŻEŃ  W  2017  R."/>
    <hyperlink ref="C102" location="'3(37)'!A1" display="TABL. 3 (37).  ZATRUDNIENI  W  WARUNKACH  ZAGROŻENIA  WEDŁUG  GRUP  I  NASILENIA ZAGROŻEŃ  NA  1000  ZATRUDNIONYCH  BADANEJ  ZBIOROWOŚCI  W  2017 R."/>
    <hyperlink ref="C104" location="'4(38)'!A1" display="TABL. 4 (38).  ZATRUDNIENI  W  WARUNKACH  ZAGROŻENIA  WEDŁUG  GRUP  I  NASILENIA  ZAGROŻEŃ  ORAZ  POWIATÓW  W  2017  R."/>
    <hyperlink ref="C106" location="'5(39)'!A1" display="TABL. 5 (39).  ZATRUDNIENI  W  WARUNKACH  ZAGROŻENIA  CZYNNIKAMI  SZKODLIWYMI I  NIEBEZPIECZNYMI  DLA  ZDROWIA  W  2017  R."/>
    <hyperlink ref="C108" location="'6(40)'!A1" display="TABL. 6 (40).  ZATRUDNIENI   W  WARUNKACH  ZAGROŻENIA  CZYNNIKAMI  SZKODLIWYMI I  NIEBEZPIECZNYMI  DLA  ZDROWIA  WEDŁUG  POWIATÓW  W  2017  R."/>
    <hyperlink ref="C110" location="'7(41)'!A1" display="TABL. 7 (41).  LIKWIDACJA  LUB  OGRANICZENIE  ZAGROŻEŃ  CZYNNIKAMI  SZKODLIWYMI  I  NIEBEZPIECZNYMI  DLA  ZDROWIA  W  2017  R."/>
    <hyperlink ref="C112" location="'8(42)'!A1" display="TABL. 8 (42).  LIKWIDACJA  LUB  OGRANICZENIE  ZAGROŻEŃ  CZYNNIKAMI  ŚRODOWISKA  PRACY  W  2017  R."/>
    <hyperlink ref="C114" location="'9(43)'!A1" display="TABL. 9 (43).  LIKWIDACJA  LUB  OGRANICZENIE  ZAGROŻEŃ  WYNIKAJĄCYCH  Z  UCIĄŻLIWOŚCI  PRACY  W  2017  R."/>
    <hyperlink ref="C116" location="'10(44)'!A1" display="TABL. 10 (44).  LIKWIDACJA  LUB  OGRANICZENIE  ZAGROŻEŃ  CZYNNIKAMI  MECHANICZNYMI  ZWIĄZANYMI  Z  MASZYNAMI  SZCZEGÓLNIE  NIEBEZPIECZNYMI  W  2017  R."/>
    <hyperlink ref="C118" location="'12(46)'!A1" display="TABL. 12 (46).  WYPADKI  I  POSZKODOWANI  W  WYPADKACH  PRZY  PRACY  WEDŁUG  RODZAJÓW  WYPADKÓW  W  2017  R."/>
    <hyperlink ref="C120" location="'13(47)'!A1" display="TABL. 13 (47).  POSZKODOWANI  W  WYPADKACH  PRZY  PRACY  ORAZ  LICZBA  DNI  NIEZDOLNOŚCI  DO PRACY SPOWODOWANEJ  WYPADKAMI  W  2017  R."/>
    <hyperlink ref="C122" location="'14(48)'!A1" display="TABL. 14 (48).  POSZKODOWANI  W  WYPADKACH  PRZY  PRACY  ORAZ  LICZBA  DNI  NIEZDOLNOŚCI  DO  PRACY  SPOWODOWANEJ  WYPADKAMI  WEDŁUG  POWIATÓW  W  2017  R."/>
    <hyperlink ref="C124" location="'15(49)'!A1" display="TABL. 15 (49).  POSZKODOWANI  W  WYPADKACH  PRZY  PRACY  WEDŁUG  WYDARZEŃ  BĘDĄCYCH  ODCHYLENIEM  OD  STANU  NORMALNEGO  W  2017  R."/>
    <hyperlink ref="C126" location="'16(50)'!A1" display="TABL. 16 (50).  POSZKODOWANI  W  WYPADKACH  PRZY  PRACY  WEDŁUG  WYDARZEŃ  POWODUJĄCYCH  URAZ  W  2017  R."/>
    <hyperlink ref="C128" location="'17(51)'!A1" display="TABL. 17 (51).  PRZYCZYNY  WYPADKÓW  PRZY  PRACY  W  2017  R."/>
    <hyperlink ref="C130" location="'18(52)'!A1" display="TABL. 18 (52).  POSZKODOWANI  W  WYPADKACH  PRZY  PRACY  WEDŁUG  WYBRANYCH  GRUP  ZAWODÓW  W  2017  R."/>
    <hyperlink ref="C132" location="'19(53)'!A1" display="TABL. 19 (53).  POSZKODOWANI  W  WYPADKACH  PRZY  PRACY  WEDŁUG  WIEKU  W  2017  R."/>
    <hyperlink ref="C134" location="'20(54)'!A1" display="TABL. 20 (54).  POSZKODOWANI  W  WYPADKACH  PRZY  PRACY  WEDŁUG  STAŻU  PRACY  W  2017  R."/>
    <hyperlink ref="C136" location="'21(55)'!A1" display="TABL. 21 (55).  ABSENCJA  SPOWODOWANA  WYPADKAMI  PRZY  PRACY  W  2017  R."/>
    <hyperlink ref="C138" location="'22(56)'!A1" display="TABL. 22 (56).  POSZKODOWANI  W  WYPADKACH  PRZY  PRACY  WEDŁUG  WIELKOŚCI  JEDNOSTEK LOKALNYCH  W  2017  R."/>
    <hyperlink ref="C144" location="'1(57) WYNAGRODZENIA'!A1" display="WYNAGRODZENIA BRUTTO W 2018 R."/>
    <hyperlink ref="C146" location="'2(58)'!A1" display="PRZECIĘTNE MIESIĘCZNE WYNAGRODZENIA BRUTTO W 2018 R."/>
    <hyperlink ref="C148" location="'3(59)'!A1" display="PRZECIĘTNE MIESIĘCZNE WYNAGRODZENIA BRUTTO WEDŁUG WYBRANYCH SEKCJI I POWIATÓW W 2018 R."/>
    <hyperlink ref="C150" location="'4(60)'!A1" display="PRZECIĘTNE MIESIĘCZNE WYNAGRODZENIA BRUTTO WEDŁUG RODZAJÓW DZIAŁALNOŚCI I POWIATÓW W 2018 R."/>
    <hyperlink ref="C10" location="'I. Tablice przeglądowe'!A1" tooltip="I." display="WYBRANE DANE O POLSCE, WOJEWÓDZTWIE MAZOWIECKIM I JEGO PODREGIONACH W 2018 R."/>
    <hyperlink ref="C14" location="III.!A1" display="WYBRANE DANE O WOJEWÓDZTWIE W 2018 R. (W PODZIALE STATYSTYCZNYM NUTS 2016 OBOWIĄZUJĄCYM OD 1 STYCZNIA 2018 R.)"/>
    <hyperlink ref="C12" location="II.!A1" tooltip="II" display="WYBRANE DANE O WOJEWÓDZTWIE"/>
    <hyperlink ref="C16" location="IV.!A1" display="WYBRANE DANE O POWIATACH WOJEWÓDZTWA W 2018 R.  "/>
    <hyperlink ref="C13" location="II.!A1" display="SELECTED DATA ON VOIVODSHIP"/>
    <hyperlink ref="C11" location="'I. Tablice przeglądowe'!A1" display="SELECTED DATA ON POLAND, MAZOWIECKIE VOIVODSHIP AND ITS REGIONS IN 2018  "/>
    <hyperlink ref="C15" location="III.!A1" display="SELECTED DATA ON VOIVODSHIP IN 2018 (IN NUTS STATISTICAL DIVISION VALID SINCE 1 ST JANUARY 2018)"/>
    <hyperlink ref="C17" location="IV.!A1" display="SELECTED DATA ON VOIVODSHIP POWIATS IN 2018 "/>
    <hyperlink ref="C23" location="'1. PRACUJĄCY'!A1" display="EMPLOYED PERSONS IN 2018"/>
    <hyperlink ref="C25" location="'2'!A1" display="TABL. 2.  EMPLOYED  PERSONS  BY  SELECTED  SECTIONS  AND  POWIATS  IN  2016"/>
    <hyperlink ref="C27" location="'3'!A1" display="TABL. 3.  EMPLOYED  PERSONS  BY  KIND  OF  ACTIVITIES  AND  POWIATS  IN  2017"/>
    <hyperlink ref="C29" location="'4'!A1" display="TABL. 4.  EMPLOYED  PERSONS   BY  SEX,  POWIATS  AND  GMINAS  IN  2017"/>
    <hyperlink ref="C31" location="'5'!A1" display="TABL. 5.  PERSONS  WORKING  SHIFT  HOURS,  RETIREES  AND  PENSIONERS,  DISABLED PERSONS AS  WELL  AS  FOREIGNERS  IN  2017"/>
    <hyperlink ref="C33" location="'6'!A1" display="TABL. 6.  PAID  EMPLOYEES  IN  2017"/>
    <hyperlink ref="C35" location="'7'!A1" display="TABL. 7.  LABOUR  TURNOVER  IN  2017"/>
    <hyperlink ref="C37" location="'8'!A1" display="TABL. 8.  HIRES  BY  SOURCES  OF  RECRUITMENT  IN  2017"/>
    <hyperlink ref="C39" location="'9'!A1" display="TABL. 9.  SCHOOL  LEAVERS  WHO  STARTED  TO  WORK  FOR  THE  FIRST  TIME  IN  2017"/>
    <hyperlink ref="C41" location="'10'!A1" display="TABL. 10.  TERMINATIONS  BY  REASONS  IN  2017"/>
    <hyperlink ref="C47" location="'1(11) BEZROBOCIE'!A1" display="UNEMPLOYED PERSONS REGISTERED IN LABOUR OFFICES IN 2018"/>
    <hyperlink ref="C49" location="'2(12)'!A1" display="TABL. 2 (12).  REGISTERED  UNEMPLOYED  PERSONS  NOT  POSSESSING  BENEFIT  RIGHTS  IN  2017"/>
    <hyperlink ref="C51" location="'3(13)'!A1" display="TABL. 3 (13).  INFLOW  INTO  AND  OUTFLOW  FROM  UNEMPLOYMENT  IN  2017"/>
    <hyperlink ref="C53" location="'4(14)'!A1" display="TABL. 4 (14).  NEWLY  REGISTERED  UNEMPLOYED  PERSONS  IN  2017"/>
    <hyperlink ref="C55" location="'5(15)'!A1" display="TABL. 5 (15).  PERSONS  REMOVED  FROM  UNEMPLOYMENT  ROLLS  BY  REASONS  IN  2017"/>
    <hyperlink ref="C57" location="'6(16)'!A1" display="TABL. 6 (16).  UNEMPLOYED  PERSONS  WHO  TOOK  WORK  IN  2017"/>
    <hyperlink ref="C59" location="'7'!A1" display="TABL. 7 (17).  REGISTERED  UNEMPLOYED  PERSONS  WITH  A  SPECIFIC  SITUATION  ON  THE  LABOUR  MARKET  IN  2017"/>
    <hyperlink ref="C61" location="'8(18)'!A1" display="TABL. 8 (18).  REGISTERED  UNEMPLOYED  PERSONS  BY  AGE  IN  2017"/>
    <hyperlink ref="C63" location="'9(19)'!A1" display="TABL. 9 (19).  REGISTERED  UNEMPLOYED  PERSONS  BY  EDUCATIONAL  LEVEL  IN  2017"/>
    <hyperlink ref="C65" location="'10(20)'!A1" display="TABL. 10 (20).  REGISTERED  UNEMPLOYED  PERSONS  BY  WORK  SENIORITY  IN  2017"/>
    <hyperlink ref="C67" location="'11(21)'!A1" display="TABL. 11 (21).  REGISTERED  UNEMPLOYED  PERSONS  BY  DURATION  OF  UNEMPLOYMENT  IN  2017"/>
    <hyperlink ref="C69" location="'12(22)'!A1" display="TABL. 12 (22).  REGISTERED  UNEMPLOYED UNEMPLOYED  PERSONS  OUT  OF  WORK  FOR  LONGER  THAN  1  YEAR  BY  SEX,  EDUCATIONAL  LEVEL,  AGE  AS  WELL  AS  WORK  SENIORITY  IN  2017"/>
    <hyperlink ref="C71" location="'13(23)'!A1" display="TABL. 13 (23).  REGISTERED  UNEMPLOYED  PERSONS  PREVIOUSLY  EMPLOYED  BY  KIND  OF  ACTIVITY  OF  THEIR  LAST  JOB  IN  2017"/>
    <hyperlink ref="C73" location="'14(24)'!A1" display="TABL. 14 (24).  REGISTERED  UNEMPLOYED  PERSONS  PREVIOUSLY  EMPLOYED  BY  SELECTED  OCCUPATIONAL  GROUPS  AS  WELL  AS  JOB  OFFERS  IN  2017"/>
    <hyperlink ref="C75" location="'15(25)'!A1" display="TABL. 15 (25).  JOB  OFFERS  SUBMITTED  TO  LABOUR  OFFICES  IN  2017"/>
    <hyperlink ref="C77" location="'16(26)'!A1" display="TABL. 16 (26).  REGISTERED  UNEMPLOYED  PERSONS  BY  POWIATS  IN  2017"/>
    <hyperlink ref="C79" location="'17(27)'!A1" display="TABL. 17 (27).  REGISTERED  UNEMPLOYED  PERSONS  BY  SEX,  POWIATS  AND  GMINAS  IN  2017"/>
    <hyperlink ref="C81" location="'18(28)'!A1" display="TABL. 18 (28).  INFLOW  INTO  AND  OUTFLOW  FROM  UNEMPLOYMENT  BY  POWIATS  IN  2017"/>
    <hyperlink ref="C83" location="'19(29)'!A1" display="TABL. 19 (29).  SELECTED  CATEGORIES  OF  UNEMPLOYED  PERSONS  BY  POWIATS  IN  2017"/>
    <hyperlink ref="C85" location="'20(30)'!A1" display="TABL. 20 (30).  REGISTERED  UNEMPLOYED  PERSONS  WITH  A  SPECIFIC  SITUATION  ON  THE LABOUR  MARKET  BY POWIATS IN  2017"/>
    <hyperlink ref="C87" location="'21(31)'!A1" display="TABL. 21 (31).  REGISTERED  UNEMPLOYED  PERSONS  BY  AGE,  EDUCATIONAL  LEVEL,  DURATION OF  UNEMPLOYMENT  AND  POWIATS  IN  2017"/>
    <hyperlink ref="C89" location="'22(32)'!A1" display="TABL. 22 (32).  REGISTERED  UNEMPLOYED  PERSONS  BY  AGE,  EDUCATIONAL  LEVEL,  DURATION OF  UNEMPLOYMENT  AND  POWIATS  IN  2017"/>
    <hyperlink ref="C91" location="'23(33)'!A1" display="TABL. 23 (33).  JOB  OFFERS   BY  POWIATS  IN  2017"/>
    <hyperlink ref="C93" location="'24(34)'!A1" display="TABL. 24 (34).  REGISTERED  UNEMPLOYMENT  RATE  BY  POWIATS  IN  2017"/>
    <hyperlink ref="C99" location="'1(35). WARUNKI PRACY'!A1" display="TABL. 1 (35).  THE  POPULATION  COVERED  BY  THE  SURVEY  AND  PERSONS  WORKING  IN  HAZARDOUS  CONDITIONS  IN  2017"/>
    <hyperlink ref="C101" location="'2(36)'!A1" display="TABL. 2 (36).  PERSONS  WORKING   IN  HAZARDOUS  CONDITIONS  BY  GROUPS  OF  AGENTS  AND  INTENSITY  OF  DANGERS  IN  2017"/>
    <hyperlink ref="C103" location="'3(37)'!A1" display="TABL. 3 (37).  PERSONS  WORKING  IN  HAZARDOUS  CONDITIONS  BY  GROUPS  OF  AGENTS  AND  INTENSITY  OF  DANGERS  PER  1000  PAID  EMPLOYEES  OF  TOTAL  SURVEYED  IN  2017"/>
    <hyperlink ref="C105" location="'4(38)'!A1" display="TABL. 4 (38).  PERSONS  WORKING  IN  HAZARDOUS  CONDITIONS  BY  GROUPS  OF  AGENTS  AND  INTENSITY  PERSONS  WORKING  IN  HAZARDOUS  CONDITIONS  BY  GROUPS  OF  AGENTS  AND  INTENSITY  OF  DANGERS  AS  WELL  AS  POWIATS  IN  2017"/>
    <hyperlink ref="C107" location="'5(39)'!A1" display="TABL. 5 (39).  PERSONS  WORKING  IN  HAZARDOUS  CONDITIONS  TO  AGENTS  HARMFUL  AND  HAZARDOUS  TO  HEALTH  IN  2017"/>
    <hyperlink ref="C109" location="'6(40)'!A1" display="TABL. 6 (40).  PERSONS  WORKING  IN  HAZARDOUS  CONDITIONS  TO  AGENTS  HARMFUL  AND  HAZARDOUS  TO  HEALTH   BY  POWIATS  IN  2017"/>
    <hyperlink ref="C111" location="'7(41)'!A1" display="TABL. 7 (41).  LIQUIDATION  OR  LIMITATION  OF  HAZARDOUS  FACTORS  HARMFUL  TO  HEALTH  IN  2017"/>
    <hyperlink ref="C113" location="'8(42)'!A1" display="TABL. 8 (42).  LIQUIDATION  OR  LIMITATION  OF  WORKING  ENVIRONMENT-RELATED  HAZARDOUS  AGENTS  IN  2017"/>
    <hyperlink ref="C115" location="'9(43)'!A1" display="TABL. 9 (43).  LIQUIDATION  OR  LIMITATION  OF  HAZARDOUS  AGENTS  CAUSED  BY  BURDENSOME  WORK  IN  2017"/>
    <hyperlink ref="C117" location="'10(44)'!A1" display="TABL. 10 (44).  LIQUIDATION  OR  LIMITATION  OF  HAZARDOUS  MECHANICAL  AGENTS  RELATED  TO  DANGEROUS  MECHANISMS  IN  2017"/>
    <hyperlink ref="C119" location="'12(46)'!A1" display="TABL. 12 (46).  ACCIDENTS  AND  PERSONS  INJURED  IN  ACCIDENTS  AT  WORK  BY  KINDS  OF  ACCIDENTS  IN  2017"/>
    <hyperlink ref="C121" location="'13(47)'!A1" display="TABL. 13 (47).  PERSONS  INJURED  IN  ACCIDENTS  AT  WORK  AS  WELL  AS  THE  NUMBER  OF  DAYS  OF  INABILITY  TO  WORK  CAUSED  BY  ACCIDENTS  IN  2017"/>
    <hyperlink ref="C123" location="'14(48)'!A1" display="TABL. 14 (48).  PERSONS  INJURED  IN  ACCIDENTS  AT  WORK  AS  WELL  AS  THE  NUMBER OF  DAYS  OF  INABILITY  TO  WORK  CAUSED  BY  ACCIDENTS  BY  POWIATS  IN  2017"/>
    <hyperlink ref="C125" location="'15(49)'!A1" display="TABL. 15 (49).  PERSONS  INJURED  IN  ACCIDENTS  AT  WORK  BY  DEVIATION  IN  2017"/>
    <hyperlink ref="C127" location="'16(50)'!A1" display="TABL. 16 (50).  PERSONS  INJURED  IN  ACCIDENTS  AT  WORK  BY  CONTACT-MODE  OF  INJURY  IN  2017"/>
    <hyperlink ref="C129" location="'17(51)'!A1" display="TABL. 17 (51).  CAUSES  OF  ACCIDENTS  AT  WORK  IN  2017"/>
    <hyperlink ref="C131" location="'18(52)'!A1" display="TABL. 18 (52).  PERSONS  INJURED  IN  ACCIDENTS  AT  WORK  BY  SELECTED  OCCUPATIONAL  GROUPS  IN  2017"/>
    <hyperlink ref="C133" location="'19(53)'!A1" display="TABL. 19 (53).  PERSONS  INJURED  IN  ACCIDENTS  AT  WORK   BY  AGE  IN  2017"/>
    <hyperlink ref="C135" location="'20(54)'!A1" display="TABL. 20 (54).  PERSONS  INJURED  IN  ACCIDENTS  AT  WORK   BY  AGE  IN  2017"/>
    <hyperlink ref="C137" location="'21(55)'!A1" display="TABL. 21 (55).  ABSENTEEISM  RESULTING  FROM  ACCIDENTS  AT  WORK  IN  2017"/>
    <hyperlink ref="C139" location="'22(56)'!A1" display="TABL. 22 (56).  PERSONS  INJURED IN  ACCIDENTS  AT  WORK  BY  LOCAL  UNITS   IN  2017"/>
    <hyperlink ref="C145" location="'1(57) WYNAGRODZENIA'!A1" display="GROSS WAGES AND SALARIES IN 2018"/>
    <hyperlink ref="C147" location="'2(58)'!A1" display="AVERAGE MONTHLY GROSS WAGES AND SALARIES IN 2018"/>
    <hyperlink ref="C149" location="'3(59)'!A1" display="AVERAGE MONTHLY GROSS WAGES AND SALARIES BY SELECTED SECTIONS IN 2018"/>
    <hyperlink ref="C151" location="'4(60)'!A1" display="AVERAGE MONTHLY GROSS WAGES AND SALARIES BY KIND OF ACTIVITIES AND POWIATS IN 2018"/>
    <hyperlink ref="C20" location="'1. PRACUJĄCY'!A1" display="EMPLOYED PERSONS"/>
    <hyperlink ref="C44" location="'1(11) BEZROBOCIE'!A1" display="UNEMPLOYMENT"/>
    <hyperlink ref="C96" location="'1(35). WARUNKI PRACY'!A1" display="III.  WORK  CONDITIONS "/>
    <hyperlink ref="C142" location="'1(57) WYNAGRODZENIA'!A1" display="WAGES AND SALARIES "/>
    <hyperlink ref="C19" location="'1. PRACUJĄCY'!A1" display="PRACUJĄCY"/>
    <hyperlink ref="C43" location="'1(11) BEZROBOCIE'!A1" display="II. BEZROBOCIE"/>
    <hyperlink ref="C95" location="'1(35). WARUNKI PRACY'!A1" display="III. WARUNKI PRACY"/>
    <hyperlink ref="C141" location="'1(57) WYNAGRODZENIA'!A1" display="WYNAGRODZENIA"/>
    <hyperlink ref="C8" location="'I. Tablice przeglądowe'!A1" display="REVIEW TABLES"/>
    <hyperlink ref="C7" location="'I. Tablice przeglądowe'!A1" display="TABLICE PRZEGLĄDOWE"/>
    <hyperlink ref="C118:M119" location="'11(45)'!A1" display="WYPADKI I POSZKODOWANI W WYPADKACH PRZY PRACY WEDŁUG RODZAJÓW WYPADKÓW W 2020 R."/>
    <hyperlink ref="C120:Q121" location="'12(46)'!A1" display="POSZKODOWANI W WYPADKACH PRZY PRACY ORAZ LICZBA DNI NIEZDOLNOŚCI DO PRACY SPOWODOWANEJ WYPADKAMI W 2020 R."/>
    <hyperlink ref="C122:R123" location="'13(47)'!A1" display="POSZKODOWANI W WYPADKACH PRZY PRACY ORAZ LICZBA DNI NIEZDOLNOŚCI DO PRACY SPOWODOWANEJ WYPADKAMI WEDŁUG POWIATÓW W 2020 R."/>
    <hyperlink ref="C124:P125" location="'14(48)'!A1" display="POSZKODOWANI W WYPADKACH PRZY PRACY WEDŁUG WYDARZEŃ BĘDĄCYCH ODCHYLENIEM OD STANU NORMALNEGO W 2020 R."/>
    <hyperlink ref="C126:N127" location="'15(49)'!A1" display="POSZKODOWANI  W  WYPADKACH  PRZY  PRACY  WEDŁUG  WYDARZEŃ  POWODUJĄCYCH  URAZ  W  2020  R."/>
    <hyperlink ref="C128:H129" location="'16(50)'!A1" display="PRZYCZYNY WYPADKÓW PRZY PRACY W 2020 R."/>
    <hyperlink ref="C130:M131" location="'17(51)'!A1" display="POSZKODOWANI W WYPADKACH PRZY PRACY WEDŁUG WYBRANYCH GRUP ZAWODÓW W 2020 R."/>
    <hyperlink ref="C132:K133" location="'18(52)'!A1" display="POSZKODOWANI W WYPADKACH PRZY PRACY WEDŁUG WIEKU W 2020 R."/>
    <hyperlink ref="C134:K135" location="'19(53)'!A1" display="POSZKODOWANI W WYPADKACH PRZY PRACY WEDŁUG STAŻU PRACY W 2020 R."/>
    <hyperlink ref="C136:J137" location="'20(54)'!A1" display="ABSENCJA SPOWODOWANA WYPADKAMI PRZY PRACY W 2020 R."/>
    <hyperlink ref="C138:M139" location="'21(55)'!A1" display="POSZKODOWANI W WYPADKACH PRZY PRACY WEDŁUG WIELKOŚCI JEDNOSTEK LOKALNYCH W 2020 R."/>
    <hyperlink ref="C144:G145" location="'1(56) WYNAGRODZENIA'!A1" display="WYNAGRODZENIA BRUTTO W 2020 R."/>
    <hyperlink ref="C146:I147" location="'2(57)'!A1" display="PRZECIĘTNE MIESIĘCZNE WYNAGRODZENIA BRUTTO W 2020 R."/>
    <hyperlink ref="C148:M149" location="'3(58)'!A1" display="PRZECIĘTNE MIESIĘCZNE WYNAGRODZENIA BRUTTO WEDŁUG WYBRANYCH SEKCJI I POWIATÓW W 2020 R."/>
    <hyperlink ref="C150:N151" location="'4(59)'!A1" display="PRZECIĘTNE MIESIĘCZNE WYNAGRODZENIA BRUTTO WEDŁUG RODZAJÓW DZIAŁALNOŚCI I POWIATÓW W 2020 R.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opLeftCell="A31" zoomScaleNormal="100" workbookViewId="0">
      <selection activeCell="A35" sqref="A35:I35"/>
    </sheetView>
  </sheetViews>
  <sheetFormatPr defaultColWidth="8.85546875" defaultRowHeight="14.25"/>
  <cols>
    <col min="1" max="1" width="33.42578125" style="102" customWidth="1"/>
    <col min="2" max="8" width="8.85546875" style="68"/>
    <col min="9" max="9" width="34.5703125" style="68" customWidth="1"/>
    <col min="10" max="10" width="21.7109375" style="68" customWidth="1"/>
    <col min="11" max="16384" width="8.85546875" style="68"/>
  </cols>
  <sheetData>
    <row r="1" spans="1:10" s="157" customFormat="1" ht="12.75">
      <c r="A1" s="156" t="s">
        <v>1708</v>
      </c>
      <c r="B1" s="156"/>
      <c r="C1" s="156"/>
      <c r="D1" s="156"/>
      <c r="E1" s="156"/>
      <c r="F1" s="156"/>
      <c r="G1" s="156"/>
      <c r="H1" s="156"/>
      <c r="I1" s="156"/>
    </row>
    <row r="2" spans="1:10" s="162" customFormat="1" ht="12.75">
      <c r="A2" s="280" t="s">
        <v>1709</v>
      </c>
      <c r="B2" s="281"/>
      <c r="C2" s="281"/>
      <c r="D2" s="281"/>
      <c r="E2" s="281"/>
      <c r="F2" s="281"/>
      <c r="G2" s="281"/>
    </row>
    <row r="3" spans="1:10" ht="27" customHeight="1">
      <c r="A3" s="583" t="s">
        <v>131</v>
      </c>
      <c r="B3" s="254" t="s">
        <v>1100</v>
      </c>
      <c r="C3" s="582" t="s">
        <v>1101</v>
      </c>
      <c r="D3" s="583"/>
      <c r="E3" s="577" t="s">
        <v>1433</v>
      </c>
      <c r="F3" s="578"/>
      <c r="G3" s="577" t="s">
        <v>1434</v>
      </c>
      <c r="H3" s="578"/>
      <c r="I3" s="580" t="s">
        <v>1</v>
      </c>
      <c r="J3" s="373" t="s">
        <v>1099</v>
      </c>
    </row>
    <row r="4" spans="1:10" ht="45">
      <c r="A4" s="584"/>
      <c r="B4" s="582" t="s">
        <v>1102</v>
      </c>
      <c r="C4" s="583"/>
      <c r="D4" s="261" t="s">
        <v>1103</v>
      </c>
      <c r="E4" s="262" t="s">
        <v>1102</v>
      </c>
      <c r="F4" s="261" t="s">
        <v>1104</v>
      </c>
      <c r="G4" s="262" t="s">
        <v>1102</v>
      </c>
      <c r="H4" s="261" t="s">
        <v>1104</v>
      </c>
      <c r="I4" s="581"/>
    </row>
    <row r="5" spans="1:10" ht="14.45" customHeight="1">
      <c r="A5" s="586" t="s">
        <v>2</v>
      </c>
      <c r="B5" s="586"/>
      <c r="C5" s="586"/>
      <c r="D5" s="586"/>
      <c r="E5" s="586"/>
      <c r="F5" s="586"/>
      <c r="G5" s="586"/>
      <c r="H5" s="586"/>
      <c r="I5" s="586"/>
    </row>
    <row r="6" spans="1:10" s="153" customFormat="1">
      <c r="A6" s="575" t="s">
        <v>1431</v>
      </c>
      <c r="B6" s="575"/>
      <c r="C6" s="575"/>
      <c r="D6" s="575"/>
      <c r="E6" s="575"/>
      <c r="F6" s="575"/>
      <c r="G6" s="575"/>
      <c r="H6" s="575"/>
      <c r="I6" s="575"/>
    </row>
    <row r="7" spans="1:10">
      <c r="A7" s="72" t="s">
        <v>1420</v>
      </c>
      <c r="B7" s="76">
        <v>9660924</v>
      </c>
      <c r="C7" s="76">
        <v>1700342</v>
      </c>
      <c r="D7" s="109">
        <v>17.600000000000001</v>
      </c>
      <c r="E7" s="76">
        <v>1261118</v>
      </c>
      <c r="F7" s="78">
        <v>74.2</v>
      </c>
      <c r="G7" s="76">
        <v>439224</v>
      </c>
      <c r="H7" s="78">
        <v>25.8</v>
      </c>
      <c r="I7" s="235" t="s">
        <v>1479</v>
      </c>
      <c r="J7" s="372"/>
    </row>
    <row r="8" spans="1:10">
      <c r="A8" s="74" t="s">
        <v>3</v>
      </c>
      <c r="B8" s="76">
        <v>4846223</v>
      </c>
      <c r="C8" s="76">
        <v>881310</v>
      </c>
      <c r="D8" s="236">
        <v>18.2</v>
      </c>
      <c r="E8" s="76">
        <v>656526</v>
      </c>
      <c r="F8" s="76">
        <v>74.5</v>
      </c>
      <c r="G8" s="76">
        <v>224784</v>
      </c>
      <c r="H8" s="76">
        <v>25.5</v>
      </c>
      <c r="I8" s="214" t="s">
        <v>4</v>
      </c>
      <c r="J8" s="372"/>
    </row>
    <row r="9" spans="1:10">
      <c r="A9" s="75" t="s">
        <v>5</v>
      </c>
      <c r="B9" s="76">
        <v>252</v>
      </c>
      <c r="C9" s="76">
        <v>313</v>
      </c>
      <c r="D9" s="109" t="s">
        <v>1376</v>
      </c>
      <c r="E9" s="76">
        <v>407</v>
      </c>
      <c r="F9" s="109" t="s">
        <v>1376</v>
      </c>
      <c r="G9" s="76">
        <v>189</v>
      </c>
      <c r="H9" s="109" t="s">
        <v>1376</v>
      </c>
      <c r="I9" s="282" t="s">
        <v>1713</v>
      </c>
      <c r="J9" s="372"/>
    </row>
    <row r="10" spans="1:10">
      <c r="A10" s="576" t="s">
        <v>21</v>
      </c>
      <c r="B10" s="576"/>
      <c r="C10" s="576"/>
      <c r="D10" s="576"/>
      <c r="E10" s="576"/>
      <c r="F10" s="576"/>
      <c r="G10" s="576"/>
      <c r="H10" s="576"/>
      <c r="I10" s="576"/>
      <c r="J10" s="372"/>
    </row>
    <row r="11" spans="1:10" s="153" customFormat="1">
      <c r="A11" s="575" t="s">
        <v>6</v>
      </c>
      <c r="B11" s="575"/>
      <c r="C11" s="575"/>
      <c r="D11" s="575"/>
      <c r="E11" s="575"/>
      <c r="F11" s="575"/>
      <c r="G11" s="575"/>
      <c r="H11" s="575"/>
      <c r="I11" s="575"/>
      <c r="J11" s="372"/>
    </row>
    <row r="12" spans="1:10" ht="22.5">
      <c r="A12" s="72" t="s">
        <v>1421</v>
      </c>
      <c r="B12" s="76">
        <v>1046432</v>
      </c>
      <c r="C12" s="76">
        <v>146375</v>
      </c>
      <c r="D12" s="78">
        <v>14</v>
      </c>
      <c r="E12" s="76">
        <v>51182</v>
      </c>
      <c r="F12" s="78">
        <v>35</v>
      </c>
      <c r="G12" s="76">
        <v>95193</v>
      </c>
      <c r="H12" s="78">
        <v>65</v>
      </c>
      <c r="I12" s="235" t="s">
        <v>1478</v>
      </c>
      <c r="J12" s="372"/>
    </row>
    <row r="13" spans="1:10">
      <c r="A13" s="75" t="s">
        <v>7</v>
      </c>
      <c r="B13" s="76"/>
      <c r="C13" s="76"/>
      <c r="D13" s="76"/>
      <c r="E13" s="76"/>
      <c r="F13" s="76"/>
      <c r="G13" s="76"/>
      <c r="H13" s="76"/>
      <c r="I13" s="282" t="s">
        <v>8</v>
      </c>
      <c r="J13" s="372"/>
    </row>
    <row r="14" spans="1:10">
      <c r="A14" s="74" t="s">
        <v>9</v>
      </c>
      <c r="B14" s="78">
        <v>53.7</v>
      </c>
      <c r="C14" s="76">
        <v>50.6</v>
      </c>
      <c r="D14" s="109" t="s">
        <v>1376</v>
      </c>
      <c r="E14" s="76">
        <v>48.9</v>
      </c>
      <c r="F14" s="109" t="s">
        <v>1376</v>
      </c>
      <c r="G14" s="76">
        <v>51.5</v>
      </c>
      <c r="H14" s="109" t="s">
        <v>1376</v>
      </c>
      <c r="I14" s="214" t="s">
        <v>10</v>
      </c>
      <c r="J14" s="372"/>
    </row>
    <row r="15" spans="1:10">
      <c r="A15" s="74" t="s">
        <v>11</v>
      </c>
      <c r="B15" s="78">
        <v>84</v>
      </c>
      <c r="C15" s="76">
        <v>83.4</v>
      </c>
      <c r="D15" s="109" t="s">
        <v>1376</v>
      </c>
      <c r="E15" s="76">
        <v>83.2</v>
      </c>
      <c r="F15" s="109" t="s">
        <v>1376</v>
      </c>
      <c r="G15" s="78">
        <v>83.6</v>
      </c>
      <c r="H15" s="109" t="s">
        <v>1376</v>
      </c>
      <c r="I15" s="214" t="s">
        <v>12</v>
      </c>
      <c r="J15" s="372"/>
    </row>
    <row r="16" spans="1:10">
      <c r="A16" s="74" t="s">
        <v>13</v>
      </c>
      <c r="B16" s="78">
        <v>39.700000000000003</v>
      </c>
      <c r="C16" s="78">
        <v>43.4</v>
      </c>
      <c r="D16" s="109" t="s">
        <v>1376</v>
      </c>
      <c r="E16" s="76">
        <v>35.200000000000003</v>
      </c>
      <c r="F16" s="109" t="s">
        <v>1376</v>
      </c>
      <c r="G16" s="76">
        <v>47.9</v>
      </c>
      <c r="H16" s="109" t="s">
        <v>1376</v>
      </c>
      <c r="I16" s="214" t="s">
        <v>14</v>
      </c>
      <c r="J16" s="372"/>
    </row>
    <row r="17" spans="1:13">
      <c r="A17" s="74" t="s">
        <v>29</v>
      </c>
      <c r="B17" s="76">
        <v>12.5</v>
      </c>
      <c r="C17" s="76">
        <v>11.5</v>
      </c>
      <c r="D17" s="109" t="s">
        <v>1376</v>
      </c>
      <c r="E17" s="78">
        <v>7.9</v>
      </c>
      <c r="F17" s="109" t="s">
        <v>1376</v>
      </c>
      <c r="G17" s="78">
        <v>13.5</v>
      </c>
      <c r="H17" s="109" t="s">
        <v>1376</v>
      </c>
      <c r="I17" s="214" t="s">
        <v>15</v>
      </c>
      <c r="J17" s="372"/>
    </row>
    <row r="18" spans="1:13" ht="27.75" customHeight="1">
      <c r="A18" s="72" t="s">
        <v>1422</v>
      </c>
      <c r="B18" s="76">
        <v>24</v>
      </c>
      <c r="C18" s="76">
        <v>39</v>
      </c>
      <c r="D18" s="109" t="s">
        <v>1376</v>
      </c>
      <c r="E18" s="76">
        <v>20</v>
      </c>
      <c r="F18" s="109" t="s">
        <v>1376</v>
      </c>
      <c r="G18" s="76">
        <v>81</v>
      </c>
      <c r="H18" s="109" t="s">
        <v>1376</v>
      </c>
      <c r="I18" s="235" t="s">
        <v>1476</v>
      </c>
      <c r="J18" s="372"/>
    </row>
    <row r="19" spans="1:13" ht="24.6" customHeight="1">
      <c r="A19" s="72" t="s">
        <v>1480</v>
      </c>
      <c r="B19" s="367">
        <v>6.3</v>
      </c>
      <c r="C19" s="80">
        <v>5.2</v>
      </c>
      <c r="D19" s="109" t="s">
        <v>1376</v>
      </c>
      <c r="E19" s="80">
        <v>2.7</v>
      </c>
      <c r="F19" s="109" t="s">
        <v>1376</v>
      </c>
      <c r="G19" s="367">
        <v>9.8000000000000007</v>
      </c>
      <c r="H19" s="109" t="s">
        <v>1376</v>
      </c>
      <c r="I19" s="235" t="s">
        <v>1475</v>
      </c>
      <c r="J19" s="372"/>
    </row>
    <row r="20" spans="1:13">
      <c r="A20" s="576" t="s">
        <v>1055</v>
      </c>
      <c r="B20" s="576"/>
      <c r="C20" s="576"/>
      <c r="D20" s="576"/>
      <c r="E20" s="576"/>
      <c r="F20" s="576"/>
      <c r="G20" s="576"/>
      <c r="H20" s="576"/>
      <c r="I20" s="576"/>
      <c r="J20" s="372"/>
    </row>
    <row r="21" spans="1:13" s="153" customFormat="1">
      <c r="A21" s="575" t="s">
        <v>1056</v>
      </c>
      <c r="B21" s="575"/>
      <c r="C21" s="575"/>
      <c r="D21" s="575"/>
      <c r="E21" s="575"/>
      <c r="F21" s="575"/>
      <c r="G21" s="575"/>
      <c r="H21" s="575"/>
      <c r="I21" s="575"/>
      <c r="J21" s="372"/>
    </row>
    <row r="22" spans="1:13" ht="32.25" customHeight="1">
      <c r="A22" s="72" t="s">
        <v>1477</v>
      </c>
      <c r="B22" s="76">
        <v>439628</v>
      </c>
      <c r="C22" s="76">
        <v>42009</v>
      </c>
      <c r="D22" s="78">
        <v>9.6</v>
      </c>
      <c r="E22" s="79">
        <v>28892</v>
      </c>
      <c r="F22" s="78">
        <v>68.8</v>
      </c>
      <c r="G22" s="79">
        <v>13117</v>
      </c>
      <c r="H22" s="78">
        <v>31.2</v>
      </c>
      <c r="I22" s="235" t="s">
        <v>1841</v>
      </c>
      <c r="J22" s="372"/>
    </row>
    <row r="23" spans="1:13">
      <c r="A23" s="74" t="s">
        <v>3</v>
      </c>
      <c r="B23" s="76">
        <v>81354</v>
      </c>
      <c r="C23" s="76">
        <v>6626</v>
      </c>
      <c r="D23" s="78">
        <v>8.1</v>
      </c>
      <c r="E23" s="79">
        <v>3848</v>
      </c>
      <c r="F23" s="78">
        <v>58.1</v>
      </c>
      <c r="G23" s="79">
        <v>2778</v>
      </c>
      <c r="H23" s="78">
        <v>41.9</v>
      </c>
      <c r="I23" s="214" t="s">
        <v>4</v>
      </c>
      <c r="J23" s="372"/>
    </row>
    <row r="24" spans="1:13" ht="14.45" customHeight="1">
      <c r="A24" s="75" t="s">
        <v>920</v>
      </c>
      <c r="B24" s="76">
        <v>73.2</v>
      </c>
      <c r="C24" s="78">
        <v>33</v>
      </c>
      <c r="D24" s="109" t="s">
        <v>1376</v>
      </c>
      <c r="E24" s="78">
        <v>28</v>
      </c>
      <c r="F24" s="109" t="s">
        <v>1376</v>
      </c>
      <c r="G24" s="78">
        <v>54.3</v>
      </c>
      <c r="H24" s="109" t="s">
        <v>1376</v>
      </c>
      <c r="I24" s="282" t="s">
        <v>1714</v>
      </c>
      <c r="J24" s="372"/>
    </row>
    <row r="25" spans="1:13">
      <c r="A25" s="72" t="s">
        <v>1811</v>
      </c>
      <c r="B25" s="367">
        <v>62740</v>
      </c>
      <c r="C25" s="367">
        <v>7625</v>
      </c>
      <c r="D25" s="80">
        <v>12.2</v>
      </c>
      <c r="E25" s="368">
        <v>5382</v>
      </c>
      <c r="F25" s="80">
        <v>70.599999999999994</v>
      </c>
      <c r="G25" s="368">
        <v>2243</v>
      </c>
      <c r="H25" s="80">
        <v>29.4</v>
      </c>
      <c r="I25" s="235" t="s">
        <v>1105</v>
      </c>
      <c r="J25" s="372"/>
      <c r="K25" s="360"/>
      <c r="L25" s="360"/>
    </row>
    <row r="26" spans="1:13">
      <c r="A26" s="74" t="s">
        <v>3</v>
      </c>
      <c r="B26" s="367">
        <v>23127</v>
      </c>
      <c r="C26" s="367">
        <v>3028</v>
      </c>
      <c r="D26" s="80">
        <v>13.1</v>
      </c>
      <c r="E26" s="368">
        <v>2134</v>
      </c>
      <c r="F26" s="80">
        <v>70.5</v>
      </c>
      <c r="G26" s="368">
        <v>894</v>
      </c>
      <c r="H26" s="80">
        <v>29.5</v>
      </c>
      <c r="I26" s="214" t="s">
        <v>4</v>
      </c>
      <c r="J26" s="372"/>
      <c r="K26" s="360"/>
      <c r="L26" s="360"/>
    </row>
    <row r="27" spans="1:13" ht="13.9" customHeight="1">
      <c r="A27" s="75" t="s">
        <v>1378</v>
      </c>
      <c r="B27" s="367">
        <v>190</v>
      </c>
      <c r="C27" s="367">
        <v>26</v>
      </c>
      <c r="D27" s="80">
        <v>13.7</v>
      </c>
      <c r="E27" s="368">
        <v>13</v>
      </c>
      <c r="F27" s="80">
        <v>50</v>
      </c>
      <c r="G27" s="368">
        <v>13</v>
      </c>
      <c r="H27" s="80">
        <v>50</v>
      </c>
      <c r="I27" s="282" t="s">
        <v>17</v>
      </c>
      <c r="J27" s="372"/>
      <c r="K27" s="360"/>
      <c r="L27" s="360"/>
    </row>
    <row r="28" spans="1:13" ht="13.9" customHeight="1">
      <c r="A28" s="75" t="s">
        <v>1379</v>
      </c>
      <c r="B28" s="367">
        <v>378</v>
      </c>
      <c r="C28" s="367">
        <v>44</v>
      </c>
      <c r="D28" s="80">
        <v>11.6</v>
      </c>
      <c r="E28" s="368">
        <v>27</v>
      </c>
      <c r="F28" s="80">
        <v>61.4</v>
      </c>
      <c r="G28" s="368">
        <v>17</v>
      </c>
      <c r="H28" s="80">
        <v>38.6</v>
      </c>
      <c r="I28" s="282" t="s">
        <v>19</v>
      </c>
      <c r="J28" s="372"/>
      <c r="K28" s="360"/>
      <c r="L28" s="360"/>
    </row>
    <row r="29" spans="1:13" ht="13.9" customHeight="1">
      <c r="A29" s="75" t="s">
        <v>1380</v>
      </c>
      <c r="B29" s="367">
        <v>62172</v>
      </c>
      <c r="C29" s="367">
        <v>7555</v>
      </c>
      <c r="D29" s="80">
        <v>12.2</v>
      </c>
      <c r="E29" s="368">
        <v>5342</v>
      </c>
      <c r="F29" s="80">
        <v>70.7</v>
      </c>
      <c r="G29" s="368">
        <v>2213</v>
      </c>
      <c r="H29" s="80">
        <v>29.3</v>
      </c>
      <c r="I29" s="282" t="s">
        <v>1388</v>
      </c>
      <c r="J29" s="372"/>
      <c r="K29" s="360"/>
      <c r="L29" s="360"/>
      <c r="M29" s="360"/>
    </row>
    <row r="30" spans="1:13">
      <c r="A30" s="576" t="s">
        <v>20</v>
      </c>
      <c r="B30" s="576"/>
      <c r="C30" s="576"/>
      <c r="D30" s="576"/>
      <c r="E30" s="576"/>
      <c r="F30" s="576"/>
      <c r="G30" s="576"/>
      <c r="H30" s="576"/>
      <c r="I30" s="576"/>
      <c r="J30" s="372"/>
    </row>
    <row r="31" spans="1:13" s="153" customFormat="1">
      <c r="A31" s="575" t="s">
        <v>1054</v>
      </c>
      <c r="B31" s="575"/>
      <c r="C31" s="575"/>
      <c r="D31" s="575"/>
      <c r="E31" s="575"/>
      <c r="F31" s="575"/>
      <c r="G31" s="575"/>
      <c r="H31" s="575"/>
      <c r="I31" s="575"/>
      <c r="J31" s="372"/>
    </row>
    <row r="32" spans="1:13" ht="33.75">
      <c r="A32" s="72" t="s">
        <v>1481</v>
      </c>
      <c r="B32" s="76">
        <v>5523.32</v>
      </c>
      <c r="C32" s="110">
        <v>6581.81</v>
      </c>
      <c r="D32" s="78">
        <v>119.2</v>
      </c>
      <c r="E32" s="109">
        <v>6898.38</v>
      </c>
      <c r="F32" s="76">
        <v>104.8</v>
      </c>
      <c r="G32" s="110">
        <v>5057.6400000000003</v>
      </c>
      <c r="H32" s="78">
        <v>76.8</v>
      </c>
      <c r="I32" s="235" t="s">
        <v>1482</v>
      </c>
      <c r="J32" s="372"/>
    </row>
    <row r="33" spans="1:12" ht="7.5" customHeight="1">
      <c r="A33" s="72"/>
      <c r="B33" s="73"/>
      <c r="C33" s="73"/>
      <c r="D33" s="54"/>
      <c r="E33" s="54"/>
      <c r="F33" s="54"/>
      <c r="G33" s="54"/>
      <c r="H33" s="54"/>
      <c r="I33" s="72"/>
    </row>
    <row r="34" spans="1:12" s="192" customFormat="1" ht="33.6" customHeight="1">
      <c r="A34" s="585" t="s">
        <v>1053</v>
      </c>
      <c r="B34" s="585"/>
      <c r="C34" s="585"/>
      <c r="D34" s="585"/>
      <c r="E34" s="585"/>
      <c r="F34" s="585"/>
      <c r="G34" s="585"/>
      <c r="H34" s="585"/>
      <c r="I34" s="585"/>
      <c r="J34" s="283"/>
      <c r="K34" s="283"/>
      <c r="L34" s="283"/>
    </row>
    <row r="35" spans="1:12" s="192" customFormat="1" ht="20.45" customHeight="1">
      <c r="A35" s="579" t="s">
        <v>1842</v>
      </c>
      <c r="B35" s="579"/>
      <c r="C35" s="579"/>
      <c r="D35" s="579"/>
      <c r="E35" s="579"/>
      <c r="F35" s="579"/>
      <c r="G35" s="579"/>
      <c r="H35" s="579"/>
      <c r="I35" s="579"/>
      <c r="J35" s="283"/>
      <c r="K35" s="283"/>
      <c r="L35" s="283"/>
    </row>
  </sheetData>
  <mergeCells count="16">
    <mergeCell ref="A11:I11"/>
    <mergeCell ref="A20:I20"/>
    <mergeCell ref="E3:F3"/>
    <mergeCell ref="G3:H3"/>
    <mergeCell ref="A35:I35"/>
    <mergeCell ref="I3:I4"/>
    <mergeCell ref="C3:D3"/>
    <mergeCell ref="A3:A4"/>
    <mergeCell ref="B4:C4"/>
    <mergeCell ref="A34:I34"/>
    <mergeCell ref="A21:I21"/>
    <mergeCell ref="A30:I30"/>
    <mergeCell ref="A31:I31"/>
    <mergeCell ref="A5:I5"/>
    <mergeCell ref="A6:I6"/>
    <mergeCell ref="A10:I10"/>
  </mergeCells>
  <hyperlinks>
    <hyperlink ref="J3" location="'Spis tablic   List of tables'!A1" display="Powrót do spisu tablic"/>
  </hyperlinks>
  <pageMargins left="0.7" right="0.7" top="0.75" bottom="0.75" header="0.3" footer="0.3"/>
  <pageSetup paperSize="9" scale="91" orientation="portrait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4"/>
  <sheetViews>
    <sheetView topLeftCell="A52" workbookViewId="0">
      <selection activeCell="I68" sqref="I68"/>
    </sheetView>
  </sheetViews>
  <sheetFormatPr defaultColWidth="8.85546875" defaultRowHeight="15"/>
  <cols>
    <col min="1" max="1" width="28" style="292" customWidth="1"/>
    <col min="2" max="2" width="10" style="196" bestFit="1" customWidth="1"/>
    <col min="3" max="9" width="8.85546875" style="196"/>
    <col min="10" max="12" width="8.85546875" style="23"/>
    <col min="13" max="13" width="31.85546875" style="292" customWidth="1"/>
    <col min="14" max="14" width="18" style="284" customWidth="1"/>
    <col min="15" max="16384" width="8.85546875" style="196"/>
  </cols>
  <sheetData>
    <row r="1" spans="1:14" s="157" customFormat="1" ht="12.75">
      <c r="A1" s="248" t="s">
        <v>1009</v>
      </c>
      <c r="J1" s="170"/>
      <c r="K1" s="170"/>
      <c r="L1" s="170"/>
      <c r="M1" s="168"/>
      <c r="N1" s="169"/>
    </row>
    <row r="2" spans="1:14" s="162" customFormat="1" ht="12.75">
      <c r="A2" s="158" t="s">
        <v>1830</v>
      </c>
      <c r="J2" s="170"/>
      <c r="K2" s="170"/>
      <c r="L2" s="170"/>
      <c r="M2" s="166"/>
      <c r="N2" s="167"/>
    </row>
    <row r="3" spans="1:14" ht="28.9" customHeight="1">
      <c r="A3" s="190" t="s">
        <v>0</v>
      </c>
      <c r="B3" s="253">
        <v>2010</v>
      </c>
      <c r="C3" s="255">
        <v>2011</v>
      </c>
      <c r="D3" s="255">
        <v>2012</v>
      </c>
      <c r="E3" s="255">
        <v>2013</v>
      </c>
      <c r="F3" s="255">
        <v>2014</v>
      </c>
      <c r="G3" s="255">
        <v>2015</v>
      </c>
      <c r="H3" s="255">
        <v>2016</v>
      </c>
      <c r="I3" s="255">
        <v>2017</v>
      </c>
      <c r="J3" s="359">
        <v>2018</v>
      </c>
      <c r="K3" s="422">
        <v>2019</v>
      </c>
      <c r="L3" s="544">
        <v>2020</v>
      </c>
      <c r="M3" s="267" t="s">
        <v>1</v>
      </c>
      <c r="N3" s="373" t="s">
        <v>1099</v>
      </c>
    </row>
    <row r="4" spans="1:14">
      <c r="A4" s="587" t="s">
        <v>2</v>
      </c>
      <c r="B4" s="587"/>
      <c r="C4" s="587"/>
      <c r="D4" s="587"/>
      <c r="E4" s="587"/>
      <c r="F4" s="587"/>
      <c r="G4" s="587"/>
      <c r="H4" s="587"/>
      <c r="I4" s="587"/>
      <c r="J4" s="587"/>
      <c r="K4" s="587"/>
      <c r="L4" s="587"/>
      <c r="M4" s="587"/>
    </row>
    <row r="5" spans="1:14" s="152" customFormat="1">
      <c r="A5" s="575" t="s">
        <v>1431</v>
      </c>
      <c r="B5" s="575"/>
      <c r="C5" s="575"/>
      <c r="D5" s="575"/>
      <c r="E5" s="575"/>
      <c r="F5" s="575"/>
      <c r="G5" s="575"/>
      <c r="H5" s="575"/>
      <c r="I5" s="575"/>
      <c r="J5" s="575"/>
      <c r="K5" s="575"/>
      <c r="L5" s="575"/>
      <c r="M5" s="575"/>
      <c r="N5" s="154"/>
    </row>
    <row r="6" spans="1:14" ht="25.5" customHeight="1">
      <c r="A6" s="50" t="s">
        <v>1423</v>
      </c>
      <c r="B6" s="83">
        <v>1430064</v>
      </c>
      <c r="C6" s="83">
        <v>1449032</v>
      </c>
      <c r="D6" s="83">
        <v>1443054</v>
      </c>
      <c r="E6" s="83">
        <v>1446775</v>
      </c>
      <c r="F6" s="83">
        <v>1489754</v>
      </c>
      <c r="G6" s="83">
        <v>1511149</v>
      </c>
      <c r="H6" s="83">
        <v>1584264</v>
      </c>
      <c r="I6" s="83">
        <v>1641680</v>
      </c>
      <c r="J6" s="76">
        <v>1671700</v>
      </c>
      <c r="K6" s="407">
        <v>1715434</v>
      </c>
      <c r="L6" s="407">
        <v>1700342</v>
      </c>
      <c r="M6" s="282" t="s">
        <v>1479</v>
      </c>
    </row>
    <row r="7" spans="1:14">
      <c r="A7" s="81" t="s">
        <v>22</v>
      </c>
      <c r="B7" s="83">
        <v>697396</v>
      </c>
      <c r="C7" s="83">
        <v>708180</v>
      </c>
      <c r="D7" s="83">
        <v>697052</v>
      </c>
      <c r="E7" s="83">
        <v>692196</v>
      </c>
      <c r="F7" s="83">
        <v>709720</v>
      </c>
      <c r="G7" s="83">
        <v>719602</v>
      </c>
      <c r="H7" s="83">
        <v>758756</v>
      </c>
      <c r="I7" s="83">
        <v>789970</v>
      </c>
      <c r="J7" s="76">
        <v>804225</v>
      </c>
      <c r="K7" s="407">
        <v>822563</v>
      </c>
      <c r="L7" s="407">
        <v>819032</v>
      </c>
      <c r="M7" s="374" t="s">
        <v>30</v>
      </c>
    </row>
    <row r="8" spans="1:14">
      <c r="A8" s="81" t="s">
        <v>9</v>
      </c>
      <c r="B8" s="83">
        <v>732668</v>
      </c>
      <c r="C8" s="83">
        <v>740852</v>
      </c>
      <c r="D8" s="83">
        <v>746002</v>
      </c>
      <c r="E8" s="83">
        <v>754579</v>
      </c>
      <c r="F8" s="83">
        <v>780034</v>
      </c>
      <c r="G8" s="83">
        <v>791547</v>
      </c>
      <c r="H8" s="83">
        <v>825508</v>
      </c>
      <c r="I8" s="83">
        <v>851710</v>
      </c>
      <c r="J8" s="76">
        <v>867475</v>
      </c>
      <c r="K8" s="407">
        <v>892871</v>
      </c>
      <c r="L8" s="407">
        <v>881310</v>
      </c>
      <c r="M8" s="374" t="s">
        <v>10</v>
      </c>
      <c r="N8" s="24"/>
    </row>
    <row r="9" spans="1:14">
      <c r="A9" s="82" t="s">
        <v>23</v>
      </c>
      <c r="B9" s="83">
        <v>1246599</v>
      </c>
      <c r="C9" s="83">
        <v>1258838</v>
      </c>
      <c r="D9" s="83">
        <v>1251816</v>
      </c>
      <c r="E9" s="83">
        <v>1246589</v>
      </c>
      <c r="F9" s="83">
        <v>1279114</v>
      </c>
      <c r="G9" s="83">
        <v>1294607</v>
      </c>
      <c r="H9" s="83">
        <v>1356239</v>
      </c>
      <c r="I9" s="83">
        <v>1402238</v>
      </c>
      <c r="J9" s="76">
        <v>1426876</v>
      </c>
      <c r="K9" s="407">
        <v>1463441</v>
      </c>
      <c r="L9" s="407">
        <v>1445888</v>
      </c>
      <c r="M9" s="375" t="s">
        <v>31</v>
      </c>
      <c r="N9" s="22"/>
    </row>
    <row r="10" spans="1:14">
      <c r="A10" s="82" t="s">
        <v>24</v>
      </c>
      <c r="B10" s="83">
        <v>183465</v>
      </c>
      <c r="C10" s="83">
        <v>190194</v>
      </c>
      <c r="D10" s="83">
        <v>191238</v>
      </c>
      <c r="E10" s="83">
        <v>200186</v>
      </c>
      <c r="F10" s="83">
        <v>210640</v>
      </c>
      <c r="G10" s="83">
        <v>216542</v>
      </c>
      <c r="H10" s="83">
        <v>228025</v>
      </c>
      <c r="I10" s="83">
        <v>239442</v>
      </c>
      <c r="J10" s="76">
        <v>244824</v>
      </c>
      <c r="K10" s="407">
        <v>251993</v>
      </c>
      <c r="L10" s="407">
        <v>254454</v>
      </c>
      <c r="M10" s="375" t="s">
        <v>32</v>
      </c>
      <c r="N10" s="24"/>
    </row>
    <row r="11" spans="1:14" ht="14.45" customHeight="1">
      <c r="A11" s="45" t="s">
        <v>25</v>
      </c>
      <c r="B11" s="83"/>
      <c r="C11" s="83"/>
      <c r="D11" s="83"/>
      <c r="E11" s="83"/>
      <c r="F11" s="83"/>
      <c r="G11" s="83"/>
      <c r="H11" s="83"/>
      <c r="I11" s="83"/>
      <c r="J11" s="76"/>
      <c r="K11" s="76"/>
      <c r="L11" s="76"/>
      <c r="M11" s="214" t="s">
        <v>33</v>
      </c>
    </row>
    <row r="12" spans="1:14" ht="23.25">
      <c r="A12" s="81" t="s">
        <v>823</v>
      </c>
      <c r="B12" s="84">
        <v>0.5</v>
      </c>
      <c r="C12" s="84">
        <v>0.4</v>
      </c>
      <c r="D12" s="84">
        <v>0.4</v>
      </c>
      <c r="E12" s="84">
        <v>0.5</v>
      </c>
      <c r="F12" s="84">
        <v>0.5</v>
      </c>
      <c r="G12" s="84">
        <v>0.6</v>
      </c>
      <c r="H12" s="84">
        <v>0.6</v>
      </c>
      <c r="I12" s="84">
        <v>0.6</v>
      </c>
      <c r="J12" s="78">
        <v>0.5</v>
      </c>
      <c r="K12" s="78">
        <v>0.4</v>
      </c>
      <c r="L12" s="78">
        <v>0.4</v>
      </c>
      <c r="M12" s="374" t="s">
        <v>34</v>
      </c>
      <c r="N12" s="287"/>
    </row>
    <row r="13" spans="1:14">
      <c r="A13" s="81" t="s">
        <v>26</v>
      </c>
      <c r="B13" s="84">
        <v>23.7</v>
      </c>
      <c r="C13" s="84">
        <v>23.5</v>
      </c>
      <c r="D13" s="84">
        <v>23.3</v>
      </c>
      <c r="E13" s="84">
        <v>22.6</v>
      </c>
      <c r="F13" s="84">
        <v>22.3</v>
      </c>
      <c r="G13" s="84">
        <v>22.1</v>
      </c>
      <c r="H13" s="84">
        <v>22.2</v>
      </c>
      <c r="I13" s="84">
        <v>22.3</v>
      </c>
      <c r="J13" s="78">
        <v>22.5</v>
      </c>
      <c r="K13" s="78">
        <v>22.2</v>
      </c>
      <c r="L13" s="78">
        <v>22.5</v>
      </c>
      <c r="M13" s="374" t="s">
        <v>35</v>
      </c>
      <c r="N13" s="287"/>
    </row>
    <row r="14" spans="1:14" ht="79.5">
      <c r="A14" s="81" t="s">
        <v>824</v>
      </c>
      <c r="B14" s="85">
        <v>29.4</v>
      </c>
      <c r="C14" s="85">
        <v>29.4</v>
      </c>
      <c r="D14" s="84">
        <v>29.5</v>
      </c>
      <c r="E14" s="84">
        <v>29.7</v>
      </c>
      <c r="F14" s="84">
        <v>29.7</v>
      </c>
      <c r="G14" s="84">
        <v>29.5</v>
      </c>
      <c r="H14" s="84">
        <v>30</v>
      </c>
      <c r="I14" s="84">
        <v>30.2</v>
      </c>
      <c r="J14" s="78">
        <v>30.3</v>
      </c>
      <c r="K14" s="78">
        <v>30.5</v>
      </c>
      <c r="L14" s="78">
        <v>30.3</v>
      </c>
      <c r="M14" s="374" t="s">
        <v>1106</v>
      </c>
      <c r="N14" s="287"/>
    </row>
    <row r="15" spans="1:14" s="288" customFormat="1" ht="45.6" customHeight="1">
      <c r="A15" s="81" t="s">
        <v>825</v>
      </c>
      <c r="B15" s="85">
        <v>46.5</v>
      </c>
      <c r="C15" s="85">
        <v>46.6</v>
      </c>
      <c r="D15" s="84">
        <v>46.8</v>
      </c>
      <c r="E15" s="84">
        <v>47.2</v>
      </c>
      <c r="F15" s="84">
        <v>47.4</v>
      </c>
      <c r="G15" s="84">
        <v>47.9</v>
      </c>
      <c r="H15" s="84">
        <v>47.2</v>
      </c>
      <c r="I15" s="84">
        <v>47</v>
      </c>
      <c r="J15" s="78">
        <v>46.7</v>
      </c>
      <c r="K15" s="78">
        <v>46.8</v>
      </c>
      <c r="L15" s="78">
        <v>46.8</v>
      </c>
      <c r="M15" s="374" t="s">
        <v>826</v>
      </c>
      <c r="N15" s="287"/>
    </row>
    <row r="16" spans="1:14" ht="14.45" customHeight="1">
      <c r="A16" s="36" t="s">
        <v>815</v>
      </c>
      <c r="B16" s="84">
        <v>63.6</v>
      </c>
      <c r="C16" s="84">
        <v>64.599999999999994</v>
      </c>
      <c r="D16" s="84">
        <v>64.400000000000006</v>
      </c>
      <c r="E16" s="84">
        <v>64.900000000000006</v>
      </c>
      <c r="F16" s="84">
        <v>65.599999999999994</v>
      </c>
      <c r="G16" s="84">
        <v>66</v>
      </c>
      <c r="H16" s="84">
        <v>67.3</v>
      </c>
      <c r="I16" s="84">
        <v>68</v>
      </c>
      <c r="J16" s="78">
        <v>68.099999999999994</v>
      </c>
      <c r="K16" s="78">
        <v>68.5</v>
      </c>
      <c r="L16" s="78">
        <v>68.3</v>
      </c>
      <c r="M16" s="289" t="s">
        <v>1389</v>
      </c>
      <c r="N16" s="287"/>
    </row>
    <row r="17" spans="1:14" ht="25.5" customHeight="1">
      <c r="A17" s="50" t="s">
        <v>1775</v>
      </c>
      <c r="B17" s="83">
        <v>272</v>
      </c>
      <c r="C17" s="83">
        <v>274</v>
      </c>
      <c r="D17" s="83">
        <v>272</v>
      </c>
      <c r="E17" s="83">
        <v>272</v>
      </c>
      <c r="F17" s="83">
        <v>279</v>
      </c>
      <c r="G17" s="83">
        <v>283</v>
      </c>
      <c r="H17" s="83">
        <v>295</v>
      </c>
      <c r="I17" s="83">
        <v>305</v>
      </c>
      <c r="J17" s="76">
        <v>309</v>
      </c>
      <c r="K17" s="76">
        <v>316</v>
      </c>
      <c r="L17" s="76">
        <v>313</v>
      </c>
      <c r="M17" s="282" t="s">
        <v>1812</v>
      </c>
      <c r="N17" s="287"/>
    </row>
    <row r="18" spans="1:14">
      <c r="A18" s="587" t="s">
        <v>51</v>
      </c>
      <c r="B18" s="587"/>
      <c r="C18" s="587"/>
      <c r="D18" s="587"/>
      <c r="E18" s="587"/>
      <c r="F18" s="587"/>
      <c r="G18" s="587"/>
      <c r="H18" s="587"/>
      <c r="I18" s="587"/>
      <c r="J18" s="587"/>
      <c r="K18" s="587"/>
      <c r="L18" s="587"/>
      <c r="M18" s="587"/>
      <c r="N18" s="287"/>
    </row>
    <row r="19" spans="1:14" ht="14.45" customHeight="1">
      <c r="A19" s="575" t="s">
        <v>52</v>
      </c>
      <c r="B19" s="575"/>
      <c r="C19" s="575"/>
      <c r="D19" s="575"/>
      <c r="E19" s="575"/>
      <c r="F19" s="575"/>
      <c r="G19" s="575"/>
      <c r="H19" s="575"/>
      <c r="I19" s="575"/>
      <c r="J19" s="575"/>
      <c r="K19" s="575"/>
      <c r="L19" s="575"/>
      <c r="M19" s="575"/>
      <c r="N19" s="287"/>
    </row>
    <row r="20" spans="1:14" ht="23.25">
      <c r="A20" s="50" t="s">
        <v>1484</v>
      </c>
      <c r="B20" s="83">
        <v>238341</v>
      </c>
      <c r="C20" s="83">
        <v>246739</v>
      </c>
      <c r="D20" s="83">
        <v>271927</v>
      </c>
      <c r="E20" s="83">
        <v>283196</v>
      </c>
      <c r="F20" s="83">
        <v>249777</v>
      </c>
      <c r="G20" s="83">
        <v>216527</v>
      </c>
      <c r="H20" s="83">
        <v>188910</v>
      </c>
      <c r="I20" s="76">
        <v>154068</v>
      </c>
      <c r="J20" s="76">
        <v>136545</v>
      </c>
      <c r="K20" s="76">
        <v>123208</v>
      </c>
      <c r="L20" s="76">
        <v>146375</v>
      </c>
      <c r="M20" s="282" t="s">
        <v>1483</v>
      </c>
      <c r="N20" s="287"/>
    </row>
    <row r="21" spans="1:14">
      <c r="A21" s="45" t="s">
        <v>27</v>
      </c>
      <c r="B21" s="83"/>
      <c r="C21" s="83"/>
      <c r="D21" s="83"/>
      <c r="E21" s="83"/>
      <c r="F21" s="83"/>
      <c r="G21" s="83"/>
      <c r="H21" s="83"/>
      <c r="I21" s="83"/>
      <c r="J21" s="76"/>
      <c r="K21" s="76"/>
      <c r="L21" s="76"/>
      <c r="M21" s="214" t="s">
        <v>36</v>
      </c>
      <c r="N21" s="287"/>
    </row>
    <row r="22" spans="1:14">
      <c r="A22" s="82" t="s">
        <v>808</v>
      </c>
      <c r="B22" s="83">
        <v>115079</v>
      </c>
      <c r="C22" s="83">
        <v>122204</v>
      </c>
      <c r="D22" s="83">
        <v>130023</v>
      </c>
      <c r="E22" s="91">
        <v>133800</v>
      </c>
      <c r="F22" s="83">
        <v>119509</v>
      </c>
      <c r="G22" s="83">
        <v>104684</v>
      </c>
      <c r="H22" s="83">
        <v>93803</v>
      </c>
      <c r="I22" s="83">
        <v>78818</v>
      </c>
      <c r="J22" s="76">
        <v>71105</v>
      </c>
      <c r="K22" s="76">
        <v>63524</v>
      </c>
      <c r="L22" s="76">
        <v>74022</v>
      </c>
      <c r="M22" s="375" t="s">
        <v>10</v>
      </c>
      <c r="N22" s="287"/>
    </row>
    <row r="23" spans="1:14">
      <c r="A23" s="82" t="s">
        <v>809</v>
      </c>
      <c r="B23" s="83">
        <v>105153</v>
      </c>
      <c r="C23" s="83">
        <v>108992</v>
      </c>
      <c r="D23" s="83">
        <v>118669</v>
      </c>
      <c r="E23" s="91">
        <v>122458</v>
      </c>
      <c r="F23" s="83">
        <v>107807</v>
      </c>
      <c r="G23" s="83">
        <v>95480</v>
      </c>
      <c r="H23" s="83">
        <v>84361</v>
      </c>
      <c r="I23" s="83">
        <v>69682</v>
      </c>
      <c r="J23" s="76">
        <v>63776</v>
      </c>
      <c r="K23" s="76">
        <v>57957</v>
      </c>
      <c r="L23" s="76">
        <v>65891</v>
      </c>
      <c r="M23" s="375" t="s">
        <v>37</v>
      </c>
      <c r="N23" s="287"/>
    </row>
    <row r="24" spans="1:14">
      <c r="A24" s="82" t="s">
        <v>810</v>
      </c>
      <c r="B24" s="83">
        <v>8934</v>
      </c>
      <c r="C24" s="83">
        <v>9181</v>
      </c>
      <c r="D24" s="83">
        <v>10054</v>
      </c>
      <c r="E24" s="91">
        <v>10623</v>
      </c>
      <c r="F24" s="83">
        <v>10405</v>
      </c>
      <c r="G24" s="83">
        <v>9576</v>
      </c>
      <c r="H24" s="83">
        <v>8469</v>
      </c>
      <c r="I24" s="83">
        <v>7007</v>
      </c>
      <c r="J24" s="76">
        <v>6667</v>
      </c>
      <c r="K24" s="76">
        <v>6371</v>
      </c>
      <c r="L24" s="76">
        <v>6289</v>
      </c>
      <c r="M24" s="375" t="s">
        <v>38</v>
      </c>
      <c r="N24" s="287"/>
    </row>
    <row r="25" spans="1:14" ht="34.5">
      <c r="A25" s="81" t="s">
        <v>827</v>
      </c>
      <c r="B25" s="83">
        <v>10764</v>
      </c>
      <c r="C25" s="83">
        <v>9782</v>
      </c>
      <c r="D25" s="83">
        <v>12997</v>
      </c>
      <c r="E25" s="91">
        <v>16673</v>
      </c>
      <c r="F25" s="83">
        <v>14802</v>
      </c>
      <c r="G25" s="83">
        <v>12526</v>
      </c>
      <c r="H25" s="83">
        <v>10632</v>
      </c>
      <c r="I25" s="83">
        <v>7967</v>
      </c>
      <c r="J25" s="76">
        <v>6188</v>
      </c>
      <c r="K25" s="76">
        <v>5719</v>
      </c>
      <c r="L25" s="76">
        <v>7871</v>
      </c>
      <c r="M25" s="375" t="s">
        <v>39</v>
      </c>
      <c r="N25" s="287"/>
    </row>
    <row r="26" spans="1:14" ht="23.25">
      <c r="A26" s="45" t="s">
        <v>828</v>
      </c>
      <c r="B26" s="83"/>
      <c r="C26" s="83"/>
      <c r="D26" s="83"/>
      <c r="E26" s="83"/>
      <c r="F26" s="83"/>
      <c r="G26" s="83"/>
      <c r="H26" s="83"/>
      <c r="I26" s="83"/>
      <c r="J26" s="76"/>
      <c r="K26" s="76"/>
      <c r="L26" s="76"/>
      <c r="M26" s="214" t="s">
        <v>829</v>
      </c>
      <c r="N26" s="287"/>
    </row>
    <row r="27" spans="1:14">
      <c r="A27" s="82" t="s">
        <v>28</v>
      </c>
      <c r="B27" s="83">
        <v>107851</v>
      </c>
      <c r="C27" s="83">
        <v>114827</v>
      </c>
      <c r="D27" s="83">
        <v>128321</v>
      </c>
      <c r="E27" s="91">
        <v>135115</v>
      </c>
      <c r="F27" s="83">
        <v>119999</v>
      </c>
      <c r="G27" s="83">
        <v>103872</v>
      </c>
      <c r="H27" s="83">
        <v>91421</v>
      </c>
      <c r="I27" s="83">
        <v>76142</v>
      </c>
      <c r="J27" s="76">
        <v>67821</v>
      </c>
      <c r="K27" s="76">
        <v>61958</v>
      </c>
      <c r="L27" s="76">
        <v>76316</v>
      </c>
      <c r="M27" s="375" t="s">
        <v>40</v>
      </c>
      <c r="N27" s="287"/>
    </row>
    <row r="28" spans="1:14">
      <c r="A28" s="82" t="s">
        <v>1769</v>
      </c>
      <c r="B28" s="83">
        <v>63174</v>
      </c>
      <c r="C28" s="83">
        <v>63969</v>
      </c>
      <c r="D28" s="83">
        <v>69856</v>
      </c>
      <c r="E28" s="91">
        <v>71691</v>
      </c>
      <c r="F28" s="83">
        <v>61625</v>
      </c>
      <c r="G28" s="83">
        <v>53060</v>
      </c>
      <c r="H28" s="83">
        <v>45582</v>
      </c>
      <c r="I28" s="83">
        <v>36108</v>
      </c>
      <c r="J28" s="76">
        <v>31860</v>
      </c>
      <c r="K28" s="76">
        <v>28743</v>
      </c>
      <c r="L28" s="76">
        <v>32201</v>
      </c>
      <c r="M28" s="375" t="s">
        <v>1738</v>
      </c>
      <c r="N28" s="287"/>
    </row>
    <row r="29" spans="1:14" ht="23.25">
      <c r="A29" s="82" t="s">
        <v>821</v>
      </c>
      <c r="B29" s="83">
        <v>67316</v>
      </c>
      <c r="C29" s="83">
        <v>67943</v>
      </c>
      <c r="D29" s="83">
        <v>73750</v>
      </c>
      <c r="E29" s="91">
        <v>76390</v>
      </c>
      <c r="F29" s="83">
        <v>68153</v>
      </c>
      <c r="G29" s="83">
        <v>59595</v>
      </c>
      <c r="H29" s="83">
        <v>51907</v>
      </c>
      <c r="I29" s="83">
        <v>41818</v>
      </c>
      <c r="J29" s="76">
        <v>36864</v>
      </c>
      <c r="K29" s="76">
        <v>32507</v>
      </c>
      <c r="L29" s="76">
        <v>37858</v>
      </c>
      <c r="M29" s="375" t="s">
        <v>830</v>
      </c>
      <c r="N29" s="287"/>
    </row>
    <row r="30" spans="1:14" ht="23.25">
      <c r="A30" s="45" t="s">
        <v>7</v>
      </c>
      <c r="B30" s="83"/>
      <c r="C30" s="83"/>
      <c r="D30" s="83"/>
      <c r="E30" s="91"/>
      <c r="F30" s="83"/>
      <c r="G30" s="91"/>
      <c r="H30" s="91"/>
      <c r="I30" s="91"/>
      <c r="J30" s="76"/>
      <c r="K30" s="76"/>
      <c r="L30" s="76"/>
      <c r="M30" s="214" t="s">
        <v>1460</v>
      </c>
      <c r="N30" s="287"/>
    </row>
    <row r="31" spans="1:14" ht="23.25">
      <c r="A31" s="82" t="s">
        <v>822</v>
      </c>
      <c r="B31" s="84">
        <v>83.6</v>
      </c>
      <c r="C31" s="84">
        <v>83.9</v>
      </c>
      <c r="D31" s="84">
        <v>83.4</v>
      </c>
      <c r="E31" s="93">
        <v>86.2</v>
      </c>
      <c r="F31" s="84">
        <v>86.9</v>
      </c>
      <c r="G31" s="84">
        <v>86.4</v>
      </c>
      <c r="H31" s="84">
        <v>86.4</v>
      </c>
      <c r="I31" s="84">
        <v>84.9</v>
      </c>
      <c r="J31" s="78">
        <v>83.8</v>
      </c>
      <c r="K31" s="78">
        <v>82.9</v>
      </c>
      <c r="L31" s="78">
        <v>83.4</v>
      </c>
      <c r="M31" s="375" t="s">
        <v>12</v>
      </c>
      <c r="N31" s="287"/>
    </row>
    <row r="32" spans="1:14" ht="23.25">
      <c r="A32" s="82" t="s">
        <v>831</v>
      </c>
      <c r="B32" s="84">
        <v>34.6</v>
      </c>
      <c r="C32" s="84">
        <v>39.1</v>
      </c>
      <c r="D32" s="84">
        <v>39.6</v>
      </c>
      <c r="E32" s="93">
        <v>42.9</v>
      </c>
      <c r="F32" s="84">
        <v>45.9</v>
      </c>
      <c r="G32" s="84">
        <v>44.4</v>
      </c>
      <c r="H32" s="84">
        <v>45.4</v>
      </c>
      <c r="I32" s="84">
        <v>44.3</v>
      </c>
      <c r="J32" s="78">
        <v>42.6</v>
      </c>
      <c r="K32" s="78">
        <v>41.3</v>
      </c>
      <c r="L32" s="78">
        <v>43.4</v>
      </c>
      <c r="M32" s="375" t="s">
        <v>1459</v>
      </c>
      <c r="N32" s="287"/>
    </row>
    <row r="33" spans="1:14" ht="14.45" customHeight="1">
      <c r="A33" s="82" t="s">
        <v>29</v>
      </c>
      <c r="B33" s="84">
        <v>19.899999999999999</v>
      </c>
      <c r="C33" s="84">
        <v>19.100000000000001</v>
      </c>
      <c r="D33" s="84">
        <v>18.2</v>
      </c>
      <c r="E33" s="93">
        <v>17.100000000000001</v>
      </c>
      <c r="F33" s="84">
        <v>15.1</v>
      </c>
      <c r="G33" s="84">
        <v>14</v>
      </c>
      <c r="H33" s="84">
        <v>12.3</v>
      </c>
      <c r="I33" s="84">
        <v>11.7</v>
      </c>
      <c r="J33" s="78">
        <v>11.4</v>
      </c>
      <c r="K33" s="78">
        <v>11.3</v>
      </c>
      <c r="L33" s="78">
        <v>11.5</v>
      </c>
      <c r="M33" s="375" t="s">
        <v>1390</v>
      </c>
      <c r="N33" s="287"/>
    </row>
    <row r="34" spans="1:14" ht="45.75">
      <c r="A34" s="50" t="s">
        <v>832</v>
      </c>
      <c r="B34" s="47"/>
      <c r="C34" s="47"/>
      <c r="D34" s="47"/>
      <c r="E34" s="48"/>
      <c r="F34" s="47"/>
      <c r="G34" s="47"/>
      <c r="H34" s="47"/>
      <c r="I34" s="47"/>
      <c r="J34" s="59"/>
      <c r="K34" s="59"/>
      <c r="L34" s="59"/>
      <c r="M34" s="282" t="s">
        <v>834</v>
      </c>
      <c r="N34" s="287"/>
    </row>
    <row r="35" spans="1:14" ht="23.25">
      <c r="A35" s="45" t="s">
        <v>833</v>
      </c>
      <c r="B35" s="83">
        <v>44349</v>
      </c>
      <c r="C35" s="83">
        <v>16303</v>
      </c>
      <c r="D35" s="83">
        <v>23864</v>
      </c>
      <c r="E35" s="83">
        <v>27969</v>
      </c>
      <c r="F35" s="83">
        <v>30077</v>
      </c>
      <c r="G35" s="83">
        <v>30382</v>
      </c>
      <c r="H35" s="83">
        <v>23891</v>
      </c>
      <c r="I35" s="83">
        <v>21286</v>
      </c>
      <c r="J35" s="76">
        <v>16182</v>
      </c>
      <c r="K35" s="76">
        <v>12413</v>
      </c>
      <c r="L35" s="76">
        <v>9837</v>
      </c>
      <c r="M35" s="214" t="s">
        <v>1458</v>
      </c>
      <c r="N35" s="287"/>
    </row>
    <row r="36" spans="1:14" ht="23.25">
      <c r="A36" s="45" t="s">
        <v>835</v>
      </c>
      <c r="B36" s="83">
        <v>4941</v>
      </c>
      <c r="C36" s="83">
        <v>3037</v>
      </c>
      <c r="D36" s="83">
        <v>3732</v>
      </c>
      <c r="E36" s="83">
        <v>4436</v>
      </c>
      <c r="F36" s="83">
        <v>3812</v>
      </c>
      <c r="G36" s="83">
        <v>5843</v>
      </c>
      <c r="H36" s="83">
        <v>4862</v>
      </c>
      <c r="I36" s="83">
        <v>4956</v>
      </c>
      <c r="J36" s="76">
        <v>4399</v>
      </c>
      <c r="K36" s="76">
        <v>4087</v>
      </c>
      <c r="L36" s="76">
        <v>3038</v>
      </c>
      <c r="M36" s="214" t="s">
        <v>836</v>
      </c>
      <c r="N36" s="287"/>
    </row>
    <row r="37" spans="1:14" ht="23.25">
      <c r="A37" s="45" t="s">
        <v>837</v>
      </c>
      <c r="B37" s="83">
        <v>7432</v>
      </c>
      <c r="C37" s="83">
        <v>1999</v>
      </c>
      <c r="D37" s="83">
        <v>2555</v>
      </c>
      <c r="E37" s="83">
        <v>2961</v>
      </c>
      <c r="F37" s="83">
        <v>3108</v>
      </c>
      <c r="G37" s="83">
        <v>3877</v>
      </c>
      <c r="H37" s="83">
        <v>4012</v>
      </c>
      <c r="I37" s="83">
        <v>3786</v>
      </c>
      <c r="J37" s="76">
        <v>3220</v>
      </c>
      <c r="K37" s="76">
        <v>2144</v>
      </c>
      <c r="L37" s="76">
        <v>1878</v>
      </c>
      <c r="M37" s="214" t="s">
        <v>838</v>
      </c>
      <c r="N37" s="287"/>
    </row>
    <row r="38" spans="1:14" ht="25.9" customHeight="1">
      <c r="A38" s="45" t="s">
        <v>839</v>
      </c>
      <c r="B38" s="83">
        <v>4114</v>
      </c>
      <c r="C38" s="83">
        <v>3015</v>
      </c>
      <c r="D38" s="83">
        <v>3787</v>
      </c>
      <c r="E38" s="83">
        <v>4332</v>
      </c>
      <c r="F38" s="83">
        <v>4408</v>
      </c>
      <c r="G38" s="83">
        <v>4810</v>
      </c>
      <c r="H38" s="83">
        <v>4310</v>
      </c>
      <c r="I38" s="83">
        <v>3916</v>
      </c>
      <c r="J38" s="76">
        <v>2807</v>
      </c>
      <c r="K38" s="76">
        <v>2116</v>
      </c>
      <c r="L38" s="76">
        <v>1576</v>
      </c>
      <c r="M38" s="214" t="s">
        <v>1457</v>
      </c>
      <c r="N38" s="287"/>
    </row>
    <row r="39" spans="1:14" ht="23.25">
      <c r="A39" s="50" t="s">
        <v>840</v>
      </c>
      <c r="B39" s="83">
        <v>101854</v>
      </c>
      <c r="C39" s="83">
        <v>74117</v>
      </c>
      <c r="D39" s="83">
        <v>80320</v>
      </c>
      <c r="E39" s="83">
        <v>97372</v>
      </c>
      <c r="F39" s="83">
        <v>130895</v>
      </c>
      <c r="G39" s="83">
        <v>158325</v>
      </c>
      <c r="H39" s="83">
        <v>206703</v>
      </c>
      <c r="I39" s="83">
        <v>254983</v>
      </c>
      <c r="J39" s="76">
        <v>213918</v>
      </c>
      <c r="K39" s="76">
        <v>170503</v>
      </c>
      <c r="L39" s="76">
        <v>150259</v>
      </c>
      <c r="M39" s="282" t="s">
        <v>1456</v>
      </c>
      <c r="N39" s="287"/>
    </row>
    <row r="40" spans="1:14" ht="23.25">
      <c r="A40" s="50" t="s">
        <v>1485</v>
      </c>
      <c r="B40" s="83">
        <v>110</v>
      </c>
      <c r="C40" s="83">
        <v>119</v>
      </c>
      <c r="D40" s="83">
        <v>114</v>
      </c>
      <c r="E40" s="83">
        <v>101</v>
      </c>
      <c r="F40" s="83">
        <v>62</v>
      </c>
      <c r="G40" s="83">
        <v>42</v>
      </c>
      <c r="H40" s="83">
        <v>31</v>
      </c>
      <c r="I40" s="83">
        <v>19</v>
      </c>
      <c r="J40" s="76">
        <v>25</v>
      </c>
      <c r="K40" s="367">
        <v>27</v>
      </c>
      <c r="L40" s="367">
        <v>39</v>
      </c>
      <c r="M40" s="282" t="s">
        <v>1476</v>
      </c>
      <c r="N40" s="287"/>
    </row>
    <row r="41" spans="1:14" ht="23.25">
      <c r="A41" s="50" t="s">
        <v>1818</v>
      </c>
      <c r="B41" s="84">
        <v>9.6999999999999993</v>
      </c>
      <c r="C41" s="84">
        <v>9.8000000000000007</v>
      </c>
      <c r="D41" s="84">
        <v>10.7</v>
      </c>
      <c r="E41" s="84">
        <v>11.1</v>
      </c>
      <c r="F41" s="84">
        <v>9.6</v>
      </c>
      <c r="G41" s="84">
        <v>8.3000000000000007</v>
      </c>
      <c r="H41" s="87">
        <v>7</v>
      </c>
      <c r="I41" s="80">
        <v>5.6</v>
      </c>
      <c r="J41" s="80">
        <v>4.9000000000000004</v>
      </c>
      <c r="K41" s="80">
        <v>4.4000000000000004</v>
      </c>
      <c r="L41" s="80">
        <v>5.2</v>
      </c>
      <c r="M41" s="282" t="s">
        <v>1819</v>
      </c>
      <c r="N41" s="287"/>
    </row>
    <row r="42" spans="1:14" ht="14.45" customHeight="1">
      <c r="A42" s="588" t="s">
        <v>1055</v>
      </c>
      <c r="B42" s="588"/>
      <c r="C42" s="588"/>
      <c r="D42" s="588"/>
      <c r="E42" s="588"/>
      <c r="F42" s="588"/>
      <c r="G42" s="588"/>
      <c r="H42" s="588"/>
      <c r="I42" s="588"/>
      <c r="J42" s="588"/>
      <c r="K42" s="588"/>
      <c r="L42" s="588"/>
      <c r="M42" s="588"/>
      <c r="N42" s="287"/>
    </row>
    <row r="43" spans="1:14" ht="14.45" customHeight="1">
      <c r="A43" s="575" t="s">
        <v>1056</v>
      </c>
      <c r="B43" s="575"/>
      <c r="C43" s="575"/>
      <c r="D43" s="575"/>
      <c r="E43" s="575"/>
      <c r="F43" s="575"/>
      <c r="G43" s="575"/>
      <c r="H43" s="575"/>
      <c r="I43" s="575"/>
      <c r="J43" s="575"/>
      <c r="K43" s="575"/>
      <c r="L43" s="575"/>
      <c r="M43" s="575"/>
      <c r="N43" s="287"/>
    </row>
    <row r="44" spans="1:14" ht="23.25">
      <c r="A44" s="50" t="s">
        <v>1820</v>
      </c>
      <c r="B44" s="83">
        <v>42683</v>
      </c>
      <c r="C44" s="83">
        <v>38959</v>
      </c>
      <c r="D44" s="83">
        <v>38970</v>
      </c>
      <c r="E44" s="83">
        <v>42411</v>
      </c>
      <c r="F44" s="83">
        <v>40393</v>
      </c>
      <c r="G44" s="83">
        <v>46774</v>
      </c>
      <c r="H44" s="83">
        <v>42438</v>
      </c>
      <c r="I44" s="76">
        <v>42349</v>
      </c>
      <c r="J44" s="76">
        <v>46341</v>
      </c>
      <c r="K44" s="76">
        <v>43144</v>
      </c>
      <c r="L44" s="76">
        <v>42009</v>
      </c>
      <c r="M44" s="282" t="s">
        <v>1843</v>
      </c>
      <c r="N44" s="287"/>
    </row>
    <row r="45" spans="1:14" ht="14.45" customHeight="1">
      <c r="A45" s="82" t="s">
        <v>3</v>
      </c>
      <c r="B45" s="83">
        <v>8949</v>
      </c>
      <c r="C45" s="83">
        <v>7779</v>
      </c>
      <c r="D45" s="83">
        <v>8864</v>
      </c>
      <c r="E45" s="83">
        <v>8645</v>
      </c>
      <c r="F45" s="83">
        <v>6821</v>
      </c>
      <c r="G45" s="83">
        <v>8017</v>
      </c>
      <c r="H45" s="83">
        <v>6455</v>
      </c>
      <c r="I45" s="76">
        <v>5882</v>
      </c>
      <c r="J45" s="76">
        <v>7751</v>
      </c>
      <c r="K45" s="76">
        <v>6164</v>
      </c>
      <c r="L45" s="76">
        <v>6626</v>
      </c>
      <c r="M45" s="375" t="s">
        <v>4</v>
      </c>
      <c r="N45" s="287"/>
    </row>
    <row r="46" spans="1:14" ht="23.25">
      <c r="A46" s="50" t="s">
        <v>1386</v>
      </c>
      <c r="B46" s="83">
        <v>18992</v>
      </c>
      <c r="C46" s="83">
        <v>17739</v>
      </c>
      <c r="D46" s="83">
        <v>18044</v>
      </c>
      <c r="E46" s="83">
        <v>18729</v>
      </c>
      <c r="F46" s="83">
        <v>16999</v>
      </c>
      <c r="G46" s="83">
        <v>17768</v>
      </c>
      <c r="H46" s="83">
        <v>16327</v>
      </c>
      <c r="I46" s="76">
        <v>17533</v>
      </c>
      <c r="J46" s="76">
        <v>19582</v>
      </c>
      <c r="K46" s="76">
        <v>16137</v>
      </c>
      <c r="L46" s="79">
        <v>16399</v>
      </c>
      <c r="M46" s="214" t="s">
        <v>1844</v>
      </c>
      <c r="N46" s="287"/>
    </row>
    <row r="47" spans="1:14">
      <c r="A47" s="88" t="s">
        <v>42</v>
      </c>
      <c r="B47" s="83">
        <v>17661</v>
      </c>
      <c r="C47" s="83">
        <v>16096</v>
      </c>
      <c r="D47" s="83">
        <v>15061</v>
      </c>
      <c r="E47" s="83">
        <v>17415</v>
      </c>
      <c r="F47" s="83">
        <v>16617</v>
      </c>
      <c r="G47" s="83">
        <v>17830</v>
      </c>
      <c r="H47" s="83">
        <v>14454</v>
      </c>
      <c r="I47" s="76">
        <v>13137</v>
      </c>
      <c r="J47" s="76">
        <v>15246</v>
      </c>
      <c r="K47" s="76">
        <v>14455</v>
      </c>
      <c r="L47" s="79">
        <v>14073</v>
      </c>
      <c r="M47" s="290" t="s">
        <v>1845</v>
      </c>
      <c r="N47" s="287"/>
    </row>
    <row r="48" spans="1:14" ht="23.25">
      <c r="A48" s="88" t="s">
        <v>43</v>
      </c>
      <c r="B48" s="83">
        <v>6030</v>
      </c>
      <c r="C48" s="83">
        <v>5124</v>
      </c>
      <c r="D48" s="83">
        <v>5865</v>
      </c>
      <c r="E48" s="83">
        <v>6267</v>
      </c>
      <c r="F48" s="83">
        <v>6777</v>
      </c>
      <c r="G48" s="83">
        <v>11176</v>
      </c>
      <c r="H48" s="83">
        <v>11657</v>
      </c>
      <c r="I48" s="76">
        <v>11679</v>
      </c>
      <c r="J48" s="76">
        <v>11513</v>
      </c>
      <c r="K48" s="76">
        <v>12552</v>
      </c>
      <c r="L48" s="79">
        <v>11537</v>
      </c>
      <c r="M48" s="290" t="s">
        <v>1846</v>
      </c>
      <c r="N48" s="287"/>
    </row>
    <row r="49" spans="1:14" ht="23.25">
      <c r="A49" s="45" t="s">
        <v>841</v>
      </c>
      <c r="B49" s="84">
        <v>39.299999999999997</v>
      </c>
      <c r="C49" s="84">
        <v>35.700000000000003</v>
      </c>
      <c r="D49" s="84">
        <v>36.5</v>
      </c>
      <c r="E49" s="84">
        <v>39.6</v>
      </c>
      <c r="F49" s="84">
        <v>36.799999999999997</v>
      </c>
      <c r="G49" s="84">
        <v>41</v>
      </c>
      <c r="H49" s="84">
        <v>36.1</v>
      </c>
      <c r="I49" s="78">
        <v>34.5</v>
      </c>
      <c r="J49" s="78">
        <v>36.9</v>
      </c>
      <c r="K49" s="78">
        <v>34</v>
      </c>
      <c r="L49" s="78">
        <v>33</v>
      </c>
      <c r="M49" s="214" t="s">
        <v>1715</v>
      </c>
      <c r="N49" s="287"/>
    </row>
    <row r="50" spans="1:14" ht="23.25">
      <c r="A50" s="50" t="s">
        <v>1821</v>
      </c>
      <c r="B50" s="83">
        <v>12019</v>
      </c>
      <c r="C50" s="83">
        <v>11714</v>
      </c>
      <c r="D50" s="83">
        <v>10799</v>
      </c>
      <c r="E50" s="83">
        <v>10827</v>
      </c>
      <c r="F50" s="83">
        <v>10707</v>
      </c>
      <c r="G50" s="83">
        <v>10410</v>
      </c>
      <c r="H50" s="83">
        <v>10522</v>
      </c>
      <c r="I50" s="89">
        <v>10761</v>
      </c>
      <c r="J50" s="367">
        <v>10154</v>
      </c>
      <c r="K50" s="367">
        <v>10789</v>
      </c>
      <c r="L50" s="367">
        <v>7625</v>
      </c>
      <c r="M50" s="378" t="s">
        <v>1822</v>
      </c>
      <c r="N50" s="287"/>
    </row>
    <row r="51" spans="1:14" ht="14.45" customHeight="1">
      <c r="A51" s="82" t="s">
        <v>3</v>
      </c>
      <c r="B51" s="83">
        <v>4125</v>
      </c>
      <c r="C51" s="83">
        <v>4105</v>
      </c>
      <c r="D51" s="83">
        <v>3885</v>
      </c>
      <c r="E51" s="83">
        <v>4348</v>
      </c>
      <c r="F51" s="83">
        <v>4166</v>
      </c>
      <c r="G51" s="83">
        <v>4252</v>
      </c>
      <c r="H51" s="83">
        <v>4310</v>
      </c>
      <c r="I51" s="89">
        <v>4440</v>
      </c>
      <c r="J51" s="367">
        <v>4178</v>
      </c>
      <c r="K51" s="367">
        <v>4534</v>
      </c>
      <c r="L51" s="367">
        <v>3028</v>
      </c>
      <c r="M51" s="377" t="s">
        <v>4</v>
      </c>
      <c r="N51" s="287"/>
    </row>
    <row r="52" spans="1:14" ht="14.45" customHeight="1">
      <c r="A52" s="45" t="s">
        <v>1378</v>
      </c>
      <c r="B52" s="83">
        <v>97</v>
      </c>
      <c r="C52" s="83">
        <v>53</v>
      </c>
      <c r="D52" s="83">
        <v>58</v>
      </c>
      <c r="E52" s="83">
        <v>38</v>
      </c>
      <c r="F52" s="83">
        <v>31</v>
      </c>
      <c r="G52" s="83">
        <v>34</v>
      </c>
      <c r="H52" s="83">
        <v>34</v>
      </c>
      <c r="I52" s="89">
        <v>38</v>
      </c>
      <c r="J52" s="367">
        <v>29</v>
      </c>
      <c r="K52" s="367">
        <v>30</v>
      </c>
      <c r="L52" s="367">
        <v>26</v>
      </c>
      <c r="M52" s="376" t="s">
        <v>17</v>
      </c>
      <c r="N52" s="287"/>
    </row>
    <row r="53" spans="1:14" ht="14.45" customHeight="1">
      <c r="A53" s="45" t="s">
        <v>1379</v>
      </c>
      <c r="B53" s="83">
        <v>96</v>
      </c>
      <c r="C53" s="83">
        <v>103</v>
      </c>
      <c r="D53" s="83">
        <v>66</v>
      </c>
      <c r="E53" s="83">
        <v>65</v>
      </c>
      <c r="F53" s="83">
        <v>54</v>
      </c>
      <c r="G53" s="83">
        <v>52</v>
      </c>
      <c r="H53" s="83">
        <v>48</v>
      </c>
      <c r="I53" s="89">
        <v>63</v>
      </c>
      <c r="J53" s="367">
        <v>58</v>
      </c>
      <c r="K53" s="367">
        <v>35</v>
      </c>
      <c r="L53" s="367">
        <v>44</v>
      </c>
      <c r="M53" s="376" t="s">
        <v>19</v>
      </c>
      <c r="N53" s="287"/>
    </row>
    <row r="54" spans="1:14" ht="14.45" customHeight="1">
      <c r="A54" s="45" t="s">
        <v>1380</v>
      </c>
      <c r="B54" s="83">
        <v>11826</v>
      </c>
      <c r="C54" s="83">
        <v>11558</v>
      </c>
      <c r="D54" s="83">
        <v>10675</v>
      </c>
      <c r="E54" s="83">
        <v>10724</v>
      </c>
      <c r="F54" s="83">
        <v>10622</v>
      </c>
      <c r="G54" s="83">
        <v>10324</v>
      </c>
      <c r="H54" s="83">
        <v>10440</v>
      </c>
      <c r="I54" s="89">
        <v>10660</v>
      </c>
      <c r="J54" s="367">
        <v>10067</v>
      </c>
      <c r="K54" s="367">
        <v>10724</v>
      </c>
      <c r="L54" s="367">
        <v>7555</v>
      </c>
      <c r="M54" s="376" t="s">
        <v>1388</v>
      </c>
      <c r="N54" s="287"/>
    </row>
    <row r="55" spans="1:14" ht="14.45" customHeight="1">
      <c r="A55" s="50" t="s">
        <v>44</v>
      </c>
      <c r="B55" s="83">
        <v>478613</v>
      </c>
      <c r="C55" s="83">
        <v>463397</v>
      </c>
      <c r="D55" s="83">
        <v>447198</v>
      </c>
      <c r="E55" s="83">
        <v>422065</v>
      </c>
      <c r="F55" s="83">
        <v>394066</v>
      </c>
      <c r="G55" s="83">
        <v>429711</v>
      </c>
      <c r="H55" s="83">
        <v>456837</v>
      </c>
      <c r="I55" s="89">
        <v>449734</v>
      </c>
      <c r="J55" s="367">
        <v>386976</v>
      </c>
      <c r="K55" s="367">
        <v>425057</v>
      </c>
      <c r="L55" s="367">
        <v>318752</v>
      </c>
      <c r="M55" s="282" t="s">
        <v>1847</v>
      </c>
      <c r="N55" s="287"/>
    </row>
    <row r="56" spans="1:14">
      <c r="A56" s="45" t="s">
        <v>1823</v>
      </c>
      <c r="B56" s="84">
        <v>40.1</v>
      </c>
      <c r="C56" s="84">
        <v>39.700000000000003</v>
      </c>
      <c r="D56" s="84">
        <v>41.6</v>
      </c>
      <c r="E56" s="84">
        <v>39.1</v>
      </c>
      <c r="F56" s="84">
        <v>36.9</v>
      </c>
      <c r="G56" s="84">
        <v>41.4</v>
      </c>
      <c r="H56" s="84">
        <v>43.5</v>
      </c>
      <c r="I56" s="87">
        <v>41.9</v>
      </c>
      <c r="J56" s="80">
        <v>38.200000000000003</v>
      </c>
      <c r="K56" s="80">
        <v>39.5</v>
      </c>
      <c r="L56" s="80">
        <v>41.9</v>
      </c>
      <c r="M56" s="214" t="s">
        <v>1743</v>
      </c>
      <c r="N56" s="287"/>
    </row>
    <row r="57" spans="1:14" ht="14.45" customHeight="1">
      <c r="A57" s="588" t="s">
        <v>20</v>
      </c>
      <c r="B57" s="588"/>
      <c r="C57" s="588"/>
      <c r="D57" s="588"/>
      <c r="E57" s="588"/>
      <c r="F57" s="588"/>
      <c r="G57" s="588"/>
      <c r="H57" s="588"/>
      <c r="I57" s="588"/>
      <c r="J57" s="588"/>
      <c r="K57" s="588"/>
      <c r="L57" s="588"/>
      <c r="M57" s="588"/>
      <c r="N57" s="287"/>
    </row>
    <row r="58" spans="1:14" ht="14.45" customHeight="1">
      <c r="A58" s="575" t="s">
        <v>1054</v>
      </c>
      <c r="B58" s="575"/>
      <c r="C58" s="575"/>
      <c r="D58" s="575"/>
      <c r="E58" s="575"/>
      <c r="F58" s="575"/>
      <c r="G58" s="575"/>
      <c r="H58" s="575"/>
      <c r="I58" s="575"/>
      <c r="J58" s="575"/>
      <c r="K58" s="575"/>
      <c r="L58" s="575"/>
      <c r="M58" s="575"/>
      <c r="N58" s="287"/>
    </row>
    <row r="59" spans="1:14" ht="23.25">
      <c r="A59" s="50" t="s">
        <v>1824</v>
      </c>
      <c r="B59" s="83">
        <v>4279.55</v>
      </c>
      <c r="C59" s="83">
        <v>4504.66</v>
      </c>
      <c r="D59" s="83">
        <v>4637.58</v>
      </c>
      <c r="E59" s="83">
        <v>4773.41</v>
      </c>
      <c r="F59" s="83">
        <v>4927.34</v>
      </c>
      <c r="G59" s="83">
        <v>5094.46</v>
      </c>
      <c r="H59" s="83">
        <v>5240.8599999999997</v>
      </c>
      <c r="I59" s="83">
        <v>5523.65</v>
      </c>
      <c r="J59" s="110">
        <v>5888.9</v>
      </c>
      <c r="K59" s="110">
        <v>6248.47</v>
      </c>
      <c r="L59" s="110">
        <v>6581.81</v>
      </c>
      <c r="M59" s="282" t="s">
        <v>1825</v>
      </c>
      <c r="N59" s="287"/>
    </row>
    <row r="60" spans="1:14" ht="14.45" customHeight="1">
      <c r="A60" s="82" t="s">
        <v>45</v>
      </c>
      <c r="B60" s="83"/>
      <c r="C60" s="83"/>
      <c r="D60" s="83"/>
      <c r="E60" s="83"/>
      <c r="F60" s="83"/>
      <c r="G60" s="83"/>
      <c r="H60" s="83"/>
      <c r="I60" s="83"/>
      <c r="J60" s="76"/>
      <c r="K60" s="76"/>
      <c r="L60" s="76"/>
      <c r="M60" s="375" t="s">
        <v>48</v>
      </c>
      <c r="N60" s="287"/>
    </row>
    <row r="61" spans="1:14" ht="14.45" customHeight="1">
      <c r="A61" s="45" t="s">
        <v>46</v>
      </c>
      <c r="B61" s="83">
        <v>3867.06</v>
      </c>
      <c r="C61" s="83">
        <v>4102.1499999999996</v>
      </c>
      <c r="D61" s="83">
        <v>4220.75</v>
      </c>
      <c r="E61" s="83">
        <v>4391.9399999999996</v>
      </c>
      <c r="F61" s="83">
        <v>4560.95</v>
      </c>
      <c r="G61" s="83">
        <v>4669.99</v>
      </c>
      <c r="H61" s="83">
        <v>4812.8500000000004</v>
      </c>
      <c r="I61" s="83">
        <v>5036.3100000000004</v>
      </c>
      <c r="J61" s="76">
        <v>5377.72</v>
      </c>
      <c r="K61" s="407">
        <v>5724.72</v>
      </c>
      <c r="L61" s="407">
        <v>5966.09</v>
      </c>
      <c r="M61" s="214" t="s">
        <v>49</v>
      </c>
      <c r="N61" s="287"/>
    </row>
    <row r="62" spans="1:14" ht="14.45" customHeight="1">
      <c r="A62" s="45" t="s">
        <v>47</v>
      </c>
      <c r="B62" s="83">
        <v>4489.95</v>
      </c>
      <c r="C62" s="83">
        <v>4597.04</v>
      </c>
      <c r="D62" s="83">
        <v>4615.93</v>
      </c>
      <c r="E62" s="83">
        <v>4677.71</v>
      </c>
      <c r="F62" s="83">
        <v>4889.51</v>
      </c>
      <c r="G62" s="83">
        <v>5158.12</v>
      </c>
      <c r="H62" s="83">
        <v>5243.62</v>
      </c>
      <c r="I62" s="83">
        <v>5477.24</v>
      </c>
      <c r="J62" s="76">
        <v>5868.06</v>
      </c>
      <c r="K62" s="407">
        <v>6144.68</v>
      </c>
      <c r="L62" s="407">
        <v>6601.25</v>
      </c>
      <c r="M62" s="214" t="s">
        <v>50</v>
      </c>
      <c r="N62" s="287"/>
    </row>
    <row r="63" spans="1:14" ht="6.75" customHeight="1">
      <c r="A63" s="482"/>
      <c r="B63" s="26"/>
      <c r="C63" s="26"/>
      <c r="D63" s="26"/>
      <c r="E63" s="26"/>
      <c r="F63" s="26"/>
      <c r="G63" s="26"/>
      <c r="H63" s="26"/>
      <c r="I63" s="26"/>
      <c r="J63" s="73"/>
      <c r="K63" s="483"/>
      <c r="L63" s="483"/>
      <c r="M63" s="484"/>
    </row>
    <row r="64" spans="1:14" s="55" customFormat="1" ht="37.5" customHeight="1">
      <c r="A64" s="589" t="s">
        <v>1829</v>
      </c>
      <c r="B64" s="589"/>
      <c r="C64" s="589"/>
      <c r="D64" s="589"/>
      <c r="E64" s="589"/>
      <c r="F64" s="589"/>
      <c r="G64" s="589"/>
      <c r="H64" s="589"/>
      <c r="I64" s="589"/>
      <c r="J64" s="589"/>
      <c r="K64" s="589"/>
      <c r="L64" s="589"/>
      <c r="M64" s="589"/>
    </row>
    <row r="65" spans="1:14" ht="40.5" customHeight="1">
      <c r="A65" s="590" t="s">
        <v>1842</v>
      </c>
      <c r="B65" s="590"/>
      <c r="C65" s="590"/>
      <c r="D65" s="590"/>
      <c r="E65" s="590"/>
      <c r="F65" s="590"/>
      <c r="G65" s="590"/>
      <c r="H65" s="590"/>
      <c r="I65" s="590"/>
      <c r="J65" s="590"/>
      <c r="K65" s="590"/>
      <c r="L65" s="590"/>
      <c r="M65" s="590"/>
      <c r="N65" s="196"/>
    </row>
    <row r="66" spans="1:14" ht="14.45" customHeight="1">
      <c r="A66" s="46"/>
      <c r="B66" s="40"/>
      <c r="C66" s="40"/>
      <c r="D66" s="40"/>
      <c r="E66" s="238"/>
      <c r="F66" s="40"/>
      <c r="G66" s="40"/>
      <c r="H66" s="40"/>
      <c r="I66" s="40"/>
      <c r="J66" s="240"/>
      <c r="K66" s="240"/>
      <c r="L66" s="240"/>
      <c r="M66" s="291"/>
    </row>
    <row r="67" spans="1:14" ht="14.45" customHeight="1">
      <c r="A67" s="46"/>
      <c r="B67" s="40"/>
      <c r="C67" s="40"/>
      <c r="D67" s="40"/>
      <c r="E67" s="238"/>
      <c r="F67" s="40"/>
      <c r="G67" s="40"/>
      <c r="H67" s="40"/>
      <c r="I67" s="40"/>
      <c r="J67" s="240"/>
      <c r="K67" s="240"/>
      <c r="L67" s="240"/>
      <c r="M67" s="291"/>
    </row>
    <row r="68" spans="1:14" ht="14.45" customHeight="1">
      <c r="A68" s="46"/>
      <c r="B68" s="40"/>
      <c r="C68" s="40"/>
      <c r="D68" s="40"/>
      <c r="E68" s="238"/>
      <c r="F68" s="40"/>
      <c r="G68" s="40"/>
      <c r="H68" s="40"/>
      <c r="I68" s="40"/>
      <c r="J68" s="240"/>
      <c r="K68" s="240"/>
      <c r="L68" s="240"/>
      <c r="M68" s="291"/>
    </row>
    <row r="69" spans="1:14" ht="14.45" customHeight="1">
      <c r="A69" s="46"/>
      <c r="B69" s="40"/>
      <c r="C69" s="40"/>
      <c r="D69" s="40"/>
      <c r="E69" s="238"/>
      <c r="F69" s="40"/>
      <c r="G69" s="40"/>
      <c r="H69" s="40"/>
      <c r="I69" s="40"/>
      <c r="J69" s="240"/>
      <c r="K69" s="240"/>
      <c r="L69" s="240"/>
      <c r="M69" s="291"/>
    </row>
    <row r="70" spans="1:14" ht="14.45" customHeight="1">
      <c r="A70" s="46"/>
      <c r="B70" s="40"/>
      <c r="C70" s="40"/>
      <c r="D70" s="40"/>
      <c r="E70" s="238"/>
      <c r="F70" s="40"/>
      <c r="G70" s="40"/>
      <c r="H70" s="40"/>
      <c r="I70" s="40"/>
      <c r="J70" s="240"/>
      <c r="K70" s="240"/>
      <c r="L70" s="240"/>
      <c r="M70" s="291"/>
    </row>
    <row r="71" spans="1:14" ht="14.45" customHeight="1">
      <c r="A71" s="46"/>
      <c r="B71" s="40"/>
      <c r="C71" s="40"/>
      <c r="D71" s="40"/>
      <c r="E71" s="238"/>
      <c r="F71" s="40"/>
      <c r="G71" s="40"/>
      <c r="H71" s="40"/>
      <c r="I71" s="40"/>
      <c r="J71" s="240"/>
      <c r="K71" s="240"/>
      <c r="L71" s="240"/>
      <c r="M71" s="291"/>
    </row>
    <row r="72" spans="1:14" ht="14.45" customHeight="1">
      <c r="A72" s="46"/>
      <c r="B72" s="40"/>
      <c r="C72" s="40"/>
      <c r="D72" s="40"/>
      <c r="E72" s="238"/>
      <c r="F72" s="40"/>
      <c r="G72" s="40"/>
      <c r="H72" s="40"/>
      <c r="I72" s="40"/>
      <c r="J72" s="240"/>
      <c r="K72" s="240"/>
      <c r="L72" s="240"/>
      <c r="M72" s="291"/>
    </row>
    <row r="73" spans="1:14" ht="14.45" customHeight="1">
      <c r="A73" s="46"/>
      <c r="B73" s="40"/>
      <c r="C73" s="40"/>
      <c r="D73" s="40"/>
      <c r="E73" s="238"/>
      <c r="F73" s="40"/>
      <c r="G73" s="40"/>
      <c r="H73" s="40"/>
      <c r="I73" s="40"/>
      <c r="J73" s="240"/>
      <c r="K73" s="240"/>
      <c r="L73" s="240"/>
      <c r="M73" s="291"/>
    </row>
    <row r="74" spans="1:14" ht="14.45" customHeight="1">
      <c r="A74" s="46"/>
      <c r="B74" s="40"/>
      <c r="C74" s="40"/>
      <c r="D74" s="40"/>
      <c r="E74" s="238"/>
      <c r="F74" s="40"/>
      <c r="G74" s="40"/>
      <c r="H74" s="40"/>
      <c r="I74" s="40"/>
      <c r="J74" s="240"/>
      <c r="K74" s="240"/>
      <c r="L74" s="240"/>
      <c r="M74" s="291"/>
    </row>
    <row r="75" spans="1:14" ht="14.45" customHeight="1">
      <c r="A75" s="46"/>
      <c r="B75" s="40"/>
      <c r="C75" s="40"/>
      <c r="D75" s="40"/>
      <c r="E75" s="238"/>
      <c r="F75" s="40"/>
      <c r="G75" s="40"/>
      <c r="H75" s="40"/>
      <c r="I75" s="40"/>
      <c r="J75" s="240"/>
      <c r="K75" s="240"/>
      <c r="L75" s="240"/>
      <c r="M75" s="291"/>
    </row>
    <row r="76" spans="1:14" ht="14.45" customHeight="1">
      <c r="A76" s="46"/>
      <c r="B76" s="40"/>
      <c r="C76" s="40"/>
      <c r="D76" s="40"/>
      <c r="E76" s="238"/>
      <c r="F76" s="40"/>
      <c r="G76" s="40"/>
      <c r="H76" s="40"/>
      <c r="I76" s="40"/>
      <c r="J76" s="240"/>
      <c r="K76" s="240"/>
      <c r="L76" s="240"/>
      <c r="M76" s="291"/>
    </row>
    <row r="77" spans="1:14" ht="14.45" customHeight="1">
      <c r="A77" s="46"/>
      <c r="B77" s="40"/>
      <c r="C77" s="40"/>
      <c r="D77" s="40"/>
      <c r="E77" s="238"/>
      <c r="F77" s="40"/>
      <c r="G77" s="40"/>
      <c r="H77" s="40"/>
      <c r="I77" s="40"/>
      <c r="J77" s="240"/>
      <c r="K77" s="240"/>
      <c r="L77" s="240"/>
      <c r="M77" s="291"/>
    </row>
    <row r="78" spans="1:14" ht="14.45" customHeight="1">
      <c r="A78" s="46"/>
      <c r="B78" s="40"/>
      <c r="C78" s="40"/>
      <c r="D78" s="40"/>
      <c r="E78" s="238"/>
      <c r="F78" s="40"/>
      <c r="G78" s="40"/>
      <c r="H78" s="40"/>
      <c r="I78" s="40"/>
      <c r="J78" s="240"/>
      <c r="K78" s="240"/>
      <c r="L78" s="240"/>
      <c r="M78" s="291"/>
    </row>
    <row r="79" spans="1:14" ht="14.45" customHeight="1">
      <c r="A79" s="46"/>
      <c r="B79" s="40"/>
      <c r="C79" s="40"/>
      <c r="D79" s="40"/>
      <c r="E79" s="238"/>
      <c r="F79" s="40"/>
      <c r="G79" s="40"/>
      <c r="H79" s="40"/>
      <c r="I79" s="40"/>
      <c r="J79" s="240"/>
      <c r="K79" s="240"/>
      <c r="L79" s="240"/>
      <c r="M79" s="291"/>
    </row>
    <row r="80" spans="1:14" ht="14.45" customHeight="1">
      <c r="A80" s="46"/>
      <c r="B80" s="40"/>
      <c r="C80" s="40"/>
      <c r="D80" s="40"/>
      <c r="E80" s="238"/>
      <c r="F80" s="40"/>
      <c r="G80" s="40"/>
      <c r="H80" s="40"/>
      <c r="I80" s="40"/>
      <c r="J80" s="240"/>
      <c r="K80" s="240"/>
      <c r="L80" s="240"/>
      <c r="M80" s="291"/>
    </row>
    <row r="81" spans="1:13" ht="14.45" customHeight="1">
      <c r="A81" s="46"/>
      <c r="B81" s="40"/>
      <c r="C81" s="40"/>
      <c r="D81" s="40"/>
      <c r="E81" s="238"/>
      <c r="F81" s="40"/>
      <c r="G81" s="40"/>
      <c r="H81" s="40"/>
      <c r="I81" s="40"/>
      <c r="J81" s="240"/>
      <c r="K81" s="240"/>
      <c r="L81" s="240"/>
      <c r="M81" s="291"/>
    </row>
    <row r="82" spans="1:13" ht="14.45" customHeight="1">
      <c r="A82" s="46"/>
      <c r="B82" s="40"/>
      <c r="C82" s="40"/>
      <c r="D82" s="40"/>
      <c r="E82" s="238"/>
      <c r="F82" s="40"/>
      <c r="G82" s="40"/>
      <c r="H82" s="40"/>
      <c r="I82" s="40"/>
      <c r="J82" s="240"/>
      <c r="K82" s="240"/>
      <c r="L82" s="240"/>
      <c r="M82" s="291"/>
    </row>
    <row r="83" spans="1:13" ht="14.45" customHeight="1">
      <c r="A83" s="46"/>
      <c r="B83" s="40"/>
      <c r="C83" s="40"/>
      <c r="D83" s="40"/>
      <c r="E83" s="238"/>
      <c r="F83" s="40"/>
      <c r="G83" s="40"/>
      <c r="H83" s="40"/>
      <c r="I83" s="40"/>
      <c r="J83" s="240"/>
      <c r="K83" s="240"/>
      <c r="L83" s="240"/>
      <c r="M83" s="291"/>
    </row>
    <row r="84" spans="1:13" ht="14.45" customHeight="1">
      <c r="A84" s="46"/>
      <c r="B84" s="40"/>
      <c r="C84" s="40"/>
      <c r="D84" s="40"/>
      <c r="E84" s="238"/>
      <c r="F84" s="40"/>
      <c r="G84" s="40"/>
      <c r="H84" s="40"/>
      <c r="I84" s="40"/>
      <c r="J84" s="240"/>
      <c r="K84" s="240"/>
      <c r="L84" s="240"/>
      <c r="M84" s="291"/>
    </row>
    <row r="85" spans="1:13" ht="14.45" customHeight="1">
      <c r="A85" s="46"/>
      <c r="B85" s="40"/>
      <c r="C85" s="40"/>
      <c r="D85" s="40"/>
      <c r="E85" s="238"/>
      <c r="F85" s="40"/>
      <c r="G85" s="40"/>
      <c r="H85" s="40"/>
      <c r="I85" s="40"/>
      <c r="J85" s="240"/>
      <c r="K85" s="240"/>
      <c r="L85" s="240"/>
      <c r="M85" s="291"/>
    </row>
    <row r="86" spans="1:13" ht="14.45" customHeight="1">
      <c r="A86" s="46"/>
      <c r="B86" s="40"/>
      <c r="C86" s="40"/>
      <c r="D86" s="40"/>
      <c r="E86" s="238"/>
      <c r="F86" s="40"/>
      <c r="G86" s="40"/>
      <c r="H86" s="40"/>
      <c r="I86" s="40"/>
      <c r="J86" s="240"/>
      <c r="K86" s="240"/>
      <c r="L86" s="240"/>
      <c r="M86" s="291"/>
    </row>
    <row r="87" spans="1:13" ht="14.45" customHeight="1">
      <c r="A87" s="46"/>
      <c r="B87" s="40"/>
      <c r="C87" s="40"/>
      <c r="D87" s="40"/>
      <c r="E87" s="238"/>
      <c r="F87" s="40"/>
      <c r="G87" s="40"/>
      <c r="H87" s="40"/>
      <c r="I87" s="40"/>
      <c r="J87" s="240"/>
      <c r="K87" s="240"/>
      <c r="L87" s="240"/>
      <c r="M87" s="291"/>
    </row>
    <row r="88" spans="1:13" ht="14.45" customHeight="1">
      <c r="A88" s="46"/>
      <c r="B88" s="40"/>
      <c r="C88" s="40"/>
      <c r="D88" s="40"/>
      <c r="E88" s="238"/>
      <c r="F88" s="40"/>
      <c r="G88" s="40"/>
      <c r="H88" s="40"/>
      <c r="I88" s="40"/>
      <c r="J88" s="240"/>
      <c r="K88" s="240"/>
      <c r="L88" s="240"/>
      <c r="M88" s="291"/>
    </row>
    <row r="89" spans="1:13" ht="14.45" customHeight="1">
      <c r="A89" s="46"/>
      <c r="B89" s="40"/>
      <c r="C89" s="40"/>
      <c r="D89" s="40"/>
      <c r="E89" s="238"/>
      <c r="F89" s="40"/>
      <c r="G89" s="40"/>
      <c r="H89" s="40"/>
      <c r="I89" s="40"/>
      <c r="J89" s="240"/>
      <c r="K89" s="240"/>
      <c r="L89" s="240"/>
      <c r="M89" s="291"/>
    </row>
    <row r="90" spans="1:13" ht="14.45" customHeight="1">
      <c r="A90" s="46"/>
      <c r="B90" s="40"/>
      <c r="C90" s="40"/>
      <c r="D90" s="40"/>
      <c r="E90" s="238"/>
      <c r="F90" s="40"/>
      <c r="G90" s="40"/>
      <c r="H90" s="40"/>
      <c r="I90" s="40"/>
      <c r="J90" s="240"/>
      <c r="K90" s="240"/>
      <c r="L90" s="240"/>
      <c r="M90" s="291"/>
    </row>
    <row r="91" spans="1:13" ht="14.45" customHeight="1">
      <c r="A91" s="46"/>
      <c r="B91" s="40"/>
      <c r="C91" s="40"/>
      <c r="D91" s="40"/>
      <c r="E91" s="238"/>
      <c r="F91" s="40"/>
      <c r="G91" s="40"/>
      <c r="H91" s="40"/>
      <c r="I91" s="40"/>
      <c r="J91" s="240"/>
      <c r="K91" s="240"/>
      <c r="L91" s="240"/>
      <c r="M91" s="291"/>
    </row>
    <row r="92" spans="1:13" ht="14.45" customHeight="1">
      <c r="A92" s="46"/>
      <c r="B92" s="40"/>
      <c r="C92" s="40"/>
      <c r="D92" s="40"/>
      <c r="E92" s="238"/>
      <c r="F92" s="40"/>
      <c r="G92" s="40"/>
      <c r="H92" s="40"/>
      <c r="I92" s="40"/>
      <c r="J92" s="240"/>
      <c r="K92" s="240"/>
      <c r="L92" s="240"/>
      <c r="M92" s="291"/>
    </row>
    <row r="93" spans="1:13" ht="14.45" customHeight="1">
      <c r="A93" s="46"/>
      <c r="B93" s="40"/>
      <c r="C93" s="40"/>
      <c r="D93" s="40"/>
      <c r="E93" s="238"/>
      <c r="F93" s="40"/>
      <c r="G93" s="40"/>
      <c r="H93" s="40"/>
      <c r="I93" s="40"/>
      <c r="J93" s="240"/>
      <c r="K93" s="240"/>
      <c r="L93" s="240"/>
      <c r="M93" s="291"/>
    </row>
    <row r="94" spans="1:13" ht="14.45" customHeight="1">
      <c r="A94" s="46"/>
      <c r="B94" s="40"/>
      <c r="C94" s="40"/>
      <c r="D94" s="40"/>
      <c r="E94" s="238"/>
      <c r="F94" s="40"/>
      <c r="G94" s="40"/>
      <c r="H94" s="40"/>
      <c r="I94" s="40"/>
      <c r="J94" s="240"/>
      <c r="K94" s="240"/>
      <c r="L94" s="240"/>
      <c r="M94" s="291"/>
    </row>
    <row r="95" spans="1:13" ht="14.45" customHeight="1">
      <c r="A95" s="46"/>
      <c r="B95" s="40"/>
      <c r="C95" s="40"/>
      <c r="D95" s="40"/>
      <c r="E95" s="238"/>
      <c r="F95" s="40"/>
      <c r="G95" s="40"/>
      <c r="H95" s="40"/>
      <c r="I95" s="40"/>
      <c r="J95" s="240"/>
      <c r="K95" s="240"/>
      <c r="L95" s="240"/>
      <c r="M95" s="291"/>
    </row>
    <row r="96" spans="1:13" ht="14.45" customHeight="1">
      <c r="A96" s="46"/>
      <c r="B96" s="40"/>
      <c r="C96" s="40"/>
      <c r="D96" s="40"/>
      <c r="E96" s="238"/>
      <c r="F96" s="40"/>
      <c r="G96" s="40"/>
      <c r="H96" s="40"/>
      <c r="I96" s="40"/>
      <c r="J96" s="240"/>
      <c r="K96" s="240"/>
      <c r="L96" s="240"/>
      <c r="M96" s="291"/>
    </row>
    <row r="97" spans="1:13" ht="14.45" customHeight="1">
      <c r="A97" s="46"/>
      <c r="B97" s="40"/>
      <c r="C97" s="40"/>
      <c r="D97" s="40"/>
      <c r="E97" s="238"/>
      <c r="F97" s="40"/>
      <c r="G97" s="40"/>
      <c r="H97" s="40"/>
      <c r="I97" s="40"/>
      <c r="J97" s="240"/>
      <c r="K97" s="240"/>
      <c r="L97" s="240"/>
      <c r="M97" s="291"/>
    </row>
    <row r="98" spans="1:13" ht="14.45" customHeight="1">
      <c r="A98" s="46"/>
      <c r="B98" s="40"/>
      <c r="C98" s="40"/>
      <c r="D98" s="40"/>
      <c r="E98" s="238"/>
      <c r="F98" s="40"/>
      <c r="G98" s="40"/>
      <c r="H98" s="40"/>
      <c r="I98" s="40"/>
      <c r="J98" s="240"/>
      <c r="K98" s="240"/>
      <c r="L98" s="240"/>
      <c r="M98" s="291"/>
    </row>
    <row r="99" spans="1:13" ht="14.45" customHeight="1">
      <c r="A99" s="46"/>
      <c r="B99" s="40"/>
      <c r="C99" s="40"/>
      <c r="D99" s="40"/>
      <c r="E99" s="238"/>
      <c r="F99" s="40"/>
      <c r="G99" s="40"/>
      <c r="H99" s="40"/>
      <c r="I99" s="40"/>
      <c r="J99" s="240"/>
      <c r="K99" s="240"/>
      <c r="L99" s="240"/>
      <c r="M99" s="291"/>
    </row>
    <row r="100" spans="1:13" ht="14.45" customHeight="1">
      <c r="A100" s="46"/>
      <c r="B100" s="40"/>
      <c r="C100" s="40"/>
      <c r="D100" s="40"/>
      <c r="E100" s="238"/>
      <c r="F100" s="40"/>
      <c r="G100" s="40"/>
      <c r="H100" s="40"/>
      <c r="I100" s="40"/>
      <c r="J100" s="240"/>
      <c r="K100" s="240"/>
      <c r="L100" s="240"/>
      <c r="M100" s="291"/>
    </row>
    <row r="101" spans="1:13" ht="14.45" customHeight="1">
      <c r="A101" s="46"/>
      <c r="B101" s="40"/>
      <c r="C101" s="40"/>
      <c r="D101" s="40"/>
      <c r="E101" s="238"/>
      <c r="F101" s="40"/>
      <c r="G101" s="40"/>
      <c r="H101" s="40"/>
      <c r="I101" s="40"/>
      <c r="J101" s="240"/>
      <c r="K101" s="240"/>
      <c r="L101" s="240"/>
      <c r="M101" s="291"/>
    </row>
    <row r="102" spans="1:13" ht="14.45" customHeight="1">
      <c r="A102" s="46"/>
      <c r="B102" s="40"/>
      <c r="C102" s="40"/>
      <c r="D102" s="40"/>
      <c r="E102" s="238"/>
      <c r="F102" s="40"/>
      <c r="G102" s="40"/>
      <c r="H102" s="40"/>
      <c r="I102" s="40"/>
      <c r="J102" s="240"/>
      <c r="K102" s="240"/>
      <c r="L102" s="240"/>
      <c r="M102" s="291"/>
    </row>
    <row r="103" spans="1:13">
      <c r="B103" s="2"/>
    </row>
    <row r="104" spans="1:13">
      <c r="B104" s="2"/>
    </row>
  </sheetData>
  <mergeCells count="10">
    <mergeCell ref="A43:M43"/>
    <mergeCell ref="A57:M57"/>
    <mergeCell ref="A58:M58"/>
    <mergeCell ref="A64:M64"/>
    <mergeCell ref="A65:M65"/>
    <mergeCell ref="A4:M4"/>
    <mergeCell ref="A5:M5"/>
    <mergeCell ref="A18:M18"/>
    <mergeCell ref="A19:M19"/>
    <mergeCell ref="A42:M42"/>
  </mergeCells>
  <hyperlinks>
    <hyperlink ref="N3" location="'Spis tablic   List of tables'!A1" display="Powrót do spisu tablic"/>
  </hyperlink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3"/>
  <sheetViews>
    <sheetView topLeftCell="A46" zoomScaleNormal="100" workbookViewId="0">
      <selection activeCell="I57" sqref="I57"/>
    </sheetView>
  </sheetViews>
  <sheetFormatPr defaultColWidth="8.85546875" defaultRowHeight="15"/>
  <cols>
    <col min="1" max="1" width="20.7109375" style="196" customWidth="1"/>
    <col min="2" max="2" width="10.85546875" style="196" bestFit="1" customWidth="1"/>
    <col min="3" max="3" width="10.7109375" style="196" customWidth="1"/>
    <col min="4" max="4" width="10.85546875" style="196" bestFit="1" customWidth="1"/>
    <col min="5" max="6" width="10.140625" style="196" bestFit="1" customWidth="1"/>
    <col min="7" max="7" width="10.85546875" style="196" bestFit="1" customWidth="1"/>
    <col min="8" max="8" width="9.7109375" style="196" customWidth="1"/>
    <col min="9" max="9" width="10" style="196" bestFit="1" customWidth="1"/>
    <col min="10" max="10" width="9.42578125" style="196" bestFit="1" customWidth="1"/>
    <col min="11" max="13" width="9" style="196" bestFit="1" customWidth="1"/>
    <col min="14" max="14" width="22.7109375" style="196" customWidth="1"/>
    <col min="15" max="15" width="18.5703125" style="196" bestFit="1" customWidth="1"/>
    <col min="16" max="16384" width="8.85546875" style="196"/>
  </cols>
  <sheetData>
    <row r="1" spans="1:27">
      <c r="A1" s="156" t="s">
        <v>1710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60"/>
    </row>
    <row r="2" spans="1:27" s="162" customFormat="1" ht="12.75">
      <c r="A2" s="281" t="s">
        <v>1848</v>
      </c>
      <c r="B2" s="281"/>
      <c r="C2" s="281"/>
      <c r="D2" s="281"/>
      <c r="E2" s="281"/>
      <c r="F2" s="281"/>
      <c r="G2" s="281"/>
    </row>
    <row r="3" spans="1:27" ht="33.75" customHeight="1">
      <c r="A3" s="592" t="s">
        <v>0</v>
      </c>
      <c r="B3" s="596" t="s">
        <v>1391</v>
      </c>
      <c r="C3" s="596"/>
      <c r="D3" s="596"/>
      <c r="E3" s="596"/>
      <c r="F3" s="596"/>
      <c r="G3" s="596"/>
      <c r="H3" s="596"/>
      <c r="I3" s="596"/>
      <c r="J3" s="596"/>
      <c r="K3" s="596"/>
      <c r="L3" s="596"/>
      <c r="M3" s="596"/>
      <c r="N3" s="595" t="s">
        <v>1</v>
      </c>
      <c r="O3" s="373" t="s">
        <v>1099</v>
      </c>
    </row>
    <row r="4" spans="1:27" ht="15.6" customHeight="1">
      <c r="A4" s="593"/>
      <c r="B4" s="596" t="s">
        <v>1107</v>
      </c>
      <c r="C4" s="597" t="s">
        <v>1108</v>
      </c>
      <c r="D4" s="597"/>
      <c r="E4" s="597"/>
      <c r="F4" s="597"/>
      <c r="G4" s="597"/>
      <c r="H4" s="597"/>
      <c r="I4" s="597"/>
      <c r="J4" s="597"/>
      <c r="K4" s="597"/>
      <c r="L4" s="597"/>
      <c r="M4" s="597"/>
      <c r="N4" s="595"/>
      <c r="O4" s="293"/>
    </row>
    <row r="5" spans="1:27">
      <c r="A5" s="593"/>
      <c r="B5" s="596"/>
      <c r="C5" s="597" t="s">
        <v>1435</v>
      </c>
      <c r="D5" s="597"/>
      <c r="E5" s="597"/>
      <c r="F5" s="597"/>
      <c r="G5" s="597" t="s">
        <v>1436</v>
      </c>
      <c r="H5" s="597"/>
      <c r="I5" s="597"/>
      <c r="J5" s="597"/>
      <c r="K5" s="597"/>
      <c r="L5" s="597"/>
      <c r="M5" s="597"/>
      <c r="N5" s="595"/>
      <c r="O5" s="293"/>
    </row>
    <row r="6" spans="1:27" ht="36.6" customHeight="1">
      <c r="A6" s="593"/>
      <c r="B6" s="596"/>
      <c r="C6" s="596" t="s">
        <v>1109</v>
      </c>
      <c r="D6" s="596" t="s">
        <v>1110</v>
      </c>
      <c r="E6" s="596"/>
      <c r="F6" s="596"/>
      <c r="G6" s="596" t="s">
        <v>1109</v>
      </c>
      <c r="H6" s="596" t="s">
        <v>1110</v>
      </c>
      <c r="I6" s="596"/>
      <c r="J6" s="596"/>
      <c r="K6" s="596"/>
      <c r="L6" s="596"/>
      <c r="M6" s="596"/>
      <c r="N6" s="595"/>
      <c r="O6" s="293"/>
    </row>
    <row r="7" spans="1:27" ht="22.5">
      <c r="A7" s="594"/>
      <c r="B7" s="596"/>
      <c r="C7" s="596"/>
      <c r="D7" s="250" t="s">
        <v>934</v>
      </c>
      <c r="E7" s="250" t="s">
        <v>935</v>
      </c>
      <c r="F7" s="250" t="s">
        <v>103</v>
      </c>
      <c r="G7" s="596"/>
      <c r="H7" s="251" t="s">
        <v>60</v>
      </c>
      <c r="I7" s="251" t="s">
        <v>938</v>
      </c>
      <c r="J7" s="251" t="s">
        <v>936</v>
      </c>
      <c r="K7" s="251" t="s">
        <v>937</v>
      </c>
      <c r="L7" s="251" t="s">
        <v>939</v>
      </c>
      <c r="M7" s="251" t="s">
        <v>940</v>
      </c>
      <c r="N7" s="595"/>
      <c r="O7" s="293"/>
    </row>
    <row r="8" spans="1:27">
      <c r="A8" s="587" t="s">
        <v>2</v>
      </c>
      <c r="B8" s="587"/>
      <c r="C8" s="587"/>
      <c r="D8" s="587"/>
      <c r="E8" s="587"/>
      <c r="F8" s="587"/>
      <c r="G8" s="587"/>
      <c r="H8" s="587"/>
      <c r="I8" s="587"/>
      <c r="J8" s="587"/>
      <c r="K8" s="587"/>
      <c r="L8" s="587"/>
      <c r="M8" s="587"/>
      <c r="N8" s="587"/>
      <c r="O8" s="293"/>
    </row>
    <row r="9" spans="1:27">
      <c r="A9" s="575" t="s">
        <v>1431</v>
      </c>
      <c r="B9" s="575"/>
      <c r="C9" s="575"/>
      <c r="D9" s="575"/>
      <c r="E9" s="575"/>
      <c r="F9" s="575"/>
      <c r="G9" s="575"/>
      <c r="H9" s="575"/>
      <c r="I9" s="575"/>
      <c r="J9" s="575"/>
      <c r="K9" s="575"/>
      <c r="L9" s="575"/>
      <c r="M9" s="575"/>
      <c r="N9" s="575"/>
    </row>
    <row r="10" spans="1:27" ht="23.25">
      <c r="A10" s="50" t="s">
        <v>1461</v>
      </c>
      <c r="B10" s="362">
        <v>1700342</v>
      </c>
      <c r="C10" s="362">
        <v>1261118</v>
      </c>
      <c r="D10" s="362">
        <v>966837</v>
      </c>
      <c r="E10" s="362">
        <v>113239</v>
      </c>
      <c r="F10" s="362">
        <v>181042</v>
      </c>
      <c r="G10" s="362">
        <v>439224</v>
      </c>
      <c r="H10" s="424">
        <v>60993</v>
      </c>
      <c r="I10" s="424">
        <v>67284</v>
      </c>
      <c r="J10" s="424">
        <v>104178</v>
      </c>
      <c r="K10" s="424">
        <v>73511</v>
      </c>
      <c r="L10" s="424">
        <v>79952</v>
      </c>
      <c r="M10" s="424">
        <v>53306</v>
      </c>
      <c r="N10" s="282" t="s">
        <v>1813</v>
      </c>
      <c r="P10" s="361"/>
    </row>
    <row r="11" spans="1:27">
      <c r="A11" s="81" t="s">
        <v>22</v>
      </c>
      <c r="B11" s="76">
        <v>819032</v>
      </c>
      <c r="C11" s="76">
        <v>604592</v>
      </c>
      <c r="D11" s="76">
        <v>456379</v>
      </c>
      <c r="E11" s="76">
        <v>53624</v>
      </c>
      <c r="F11" s="76">
        <v>94589</v>
      </c>
      <c r="G11" s="76">
        <v>214440</v>
      </c>
      <c r="H11" s="76">
        <v>28456</v>
      </c>
      <c r="I11" s="76">
        <v>32949</v>
      </c>
      <c r="J11" s="76">
        <v>49845</v>
      </c>
      <c r="K11" s="76">
        <v>37475</v>
      </c>
      <c r="L11" s="76">
        <v>38587</v>
      </c>
      <c r="M11" s="76">
        <v>27128</v>
      </c>
      <c r="N11" s="374" t="s">
        <v>30</v>
      </c>
      <c r="P11" s="361"/>
    </row>
    <row r="12" spans="1:27">
      <c r="A12" s="81" t="s">
        <v>9</v>
      </c>
      <c r="B12" s="76">
        <v>881310</v>
      </c>
      <c r="C12" s="76">
        <v>656526</v>
      </c>
      <c r="D12" s="76">
        <v>510458</v>
      </c>
      <c r="E12" s="76">
        <v>59615</v>
      </c>
      <c r="F12" s="76">
        <v>86453</v>
      </c>
      <c r="G12" s="76">
        <v>224784</v>
      </c>
      <c r="H12" s="76">
        <v>32537</v>
      </c>
      <c r="I12" s="76">
        <v>34335</v>
      </c>
      <c r="J12" s="76">
        <v>54333</v>
      </c>
      <c r="K12" s="76">
        <v>36036</v>
      </c>
      <c r="L12" s="76">
        <v>41365</v>
      </c>
      <c r="M12" s="76">
        <v>26178</v>
      </c>
      <c r="N12" s="374" t="s">
        <v>10</v>
      </c>
      <c r="P12" s="361"/>
    </row>
    <row r="13" spans="1:27">
      <c r="A13" s="82" t="s">
        <v>5</v>
      </c>
      <c r="B13" s="76">
        <v>313</v>
      </c>
      <c r="C13" s="76">
        <v>407</v>
      </c>
      <c r="D13" s="76">
        <v>539</v>
      </c>
      <c r="E13" s="76">
        <v>174</v>
      </c>
      <c r="F13" s="76">
        <v>277</v>
      </c>
      <c r="G13" s="76">
        <v>189</v>
      </c>
      <c r="H13" s="76">
        <v>181</v>
      </c>
      <c r="I13" s="76">
        <v>176</v>
      </c>
      <c r="J13" s="76">
        <v>172</v>
      </c>
      <c r="K13" s="76">
        <v>226</v>
      </c>
      <c r="L13" s="76">
        <v>192</v>
      </c>
      <c r="M13" s="76">
        <v>206</v>
      </c>
      <c r="N13" s="375" t="s">
        <v>1713</v>
      </c>
      <c r="P13" s="361"/>
    </row>
    <row r="14" spans="1:27" ht="22.9" customHeight="1">
      <c r="A14" s="45" t="s">
        <v>25</v>
      </c>
      <c r="B14" s="363"/>
      <c r="C14" s="363"/>
      <c r="D14" s="363"/>
      <c r="E14" s="363"/>
      <c r="F14" s="363"/>
      <c r="G14" s="363"/>
      <c r="H14" s="363"/>
      <c r="I14" s="363"/>
      <c r="J14" s="363"/>
      <c r="K14" s="363"/>
      <c r="L14" s="363"/>
      <c r="M14" s="363"/>
      <c r="N14" s="214" t="s">
        <v>843</v>
      </c>
      <c r="P14" s="361"/>
    </row>
    <row r="15" spans="1:27" ht="34.5">
      <c r="A15" s="81" t="s">
        <v>842</v>
      </c>
      <c r="B15" s="80">
        <v>0.4</v>
      </c>
      <c r="C15" s="80">
        <v>0.2</v>
      </c>
      <c r="D15" s="80">
        <v>0.1</v>
      </c>
      <c r="E15" s="80">
        <v>0.4</v>
      </c>
      <c r="F15" s="80">
        <v>0.5</v>
      </c>
      <c r="G15" s="80">
        <v>1.2</v>
      </c>
      <c r="H15" s="80">
        <v>3</v>
      </c>
      <c r="I15" s="80">
        <v>1.1000000000000001</v>
      </c>
      <c r="J15" s="80">
        <v>0.6</v>
      </c>
      <c r="K15" s="80">
        <v>0.9</v>
      </c>
      <c r="L15" s="80">
        <v>1.3</v>
      </c>
      <c r="M15" s="80">
        <v>0.7</v>
      </c>
      <c r="N15" s="374" t="s">
        <v>844</v>
      </c>
      <c r="P15" s="361"/>
      <c r="Q15" s="294"/>
      <c r="R15" s="294"/>
      <c r="S15" s="294"/>
      <c r="T15" s="294"/>
      <c r="U15" s="294"/>
      <c r="V15" s="294"/>
      <c r="W15" s="294"/>
      <c r="X15" s="294"/>
      <c r="Y15" s="294"/>
      <c r="Z15" s="294"/>
      <c r="AA15" s="294"/>
    </row>
    <row r="16" spans="1:27" ht="23.25">
      <c r="A16" s="81" t="s">
        <v>845</v>
      </c>
      <c r="B16" s="80">
        <v>22.5</v>
      </c>
      <c r="C16" s="80">
        <v>17.8</v>
      </c>
      <c r="D16" s="80">
        <v>13.4</v>
      </c>
      <c r="E16" s="80">
        <v>34.6</v>
      </c>
      <c r="F16" s="80">
        <v>30.9</v>
      </c>
      <c r="G16" s="80">
        <v>36</v>
      </c>
      <c r="H16" s="80">
        <v>37.6</v>
      </c>
      <c r="I16" s="80">
        <v>35.299999999999997</v>
      </c>
      <c r="J16" s="80">
        <v>35.4</v>
      </c>
      <c r="K16" s="80">
        <v>35</v>
      </c>
      <c r="L16" s="80">
        <v>37.9</v>
      </c>
      <c r="M16" s="80">
        <v>35.1</v>
      </c>
      <c r="N16" s="374" t="s">
        <v>846</v>
      </c>
      <c r="P16" s="361"/>
      <c r="Q16" s="294"/>
      <c r="R16" s="294"/>
      <c r="S16" s="294"/>
      <c r="T16" s="294"/>
      <c r="U16" s="294"/>
      <c r="V16" s="294"/>
      <c r="W16" s="294"/>
      <c r="X16" s="294"/>
      <c r="Y16" s="294"/>
      <c r="Z16" s="294"/>
    </row>
    <row r="17" spans="1:26" ht="124.5">
      <c r="A17" s="81" t="s">
        <v>847</v>
      </c>
      <c r="B17" s="80">
        <v>30.3</v>
      </c>
      <c r="C17" s="80">
        <v>32.5</v>
      </c>
      <c r="D17" s="80">
        <v>32</v>
      </c>
      <c r="E17" s="80">
        <v>26.8</v>
      </c>
      <c r="F17" s="80">
        <v>38.6</v>
      </c>
      <c r="G17" s="80">
        <v>23.9</v>
      </c>
      <c r="H17" s="80">
        <v>20.8</v>
      </c>
      <c r="I17" s="80">
        <v>26.2</v>
      </c>
      <c r="J17" s="80">
        <v>21.1</v>
      </c>
      <c r="K17" s="80">
        <v>22.4</v>
      </c>
      <c r="L17" s="80">
        <v>24.5</v>
      </c>
      <c r="M17" s="80">
        <v>31.4</v>
      </c>
      <c r="N17" s="374" t="s">
        <v>1462</v>
      </c>
      <c r="P17" s="361"/>
      <c r="Q17" s="294"/>
      <c r="R17" s="294"/>
      <c r="S17" s="294"/>
      <c r="T17" s="294"/>
      <c r="U17" s="294"/>
      <c r="V17" s="294"/>
      <c r="W17" s="294"/>
      <c r="X17" s="294"/>
      <c r="Y17" s="294"/>
      <c r="Z17" s="294"/>
    </row>
    <row r="18" spans="1:26" ht="90.75">
      <c r="A18" s="81" t="s">
        <v>848</v>
      </c>
      <c r="B18" s="80">
        <v>46.8</v>
      </c>
      <c r="C18" s="80">
        <v>49.5</v>
      </c>
      <c r="D18" s="80">
        <v>54.5</v>
      </c>
      <c r="E18" s="80">
        <v>38.200000000000003</v>
      </c>
      <c r="F18" s="80">
        <v>29.9</v>
      </c>
      <c r="G18" s="80">
        <v>38.799999999999997</v>
      </c>
      <c r="H18" s="80">
        <v>38.6</v>
      </c>
      <c r="I18" s="80">
        <v>37.299999999999997</v>
      </c>
      <c r="J18" s="80">
        <v>42.9</v>
      </c>
      <c r="K18" s="80">
        <v>41.8</v>
      </c>
      <c r="L18" s="80">
        <v>36.299999999999997</v>
      </c>
      <c r="M18" s="80">
        <v>32.799999999999997</v>
      </c>
      <c r="N18" s="374" t="s">
        <v>849</v>
      </c>
      <c r="P18" s="361"/>
      <c r="Q18" s="294"/>
      <c r="R18" s="294"/>
      <c r="S18" s="294"/>
      <c r="T18" s="294"/>
      <c r="U18" s="294"/>
      <c r="V18" s="294"/>
      <c r="W18" s="294"/>
      <c r="X18" s="294"/>
      <c r="Y18" s="294"/>
      <c r="Z18" s="294"/>
    </row>
    <row r="19" spans="1:26" ht="23.25">
      <c r="A19" s="82" t="s">
        <v>850</v>
      </c>
      <c r="B19" s="80">
        <v>68.3</v>
      </c>
      <c r="C19" s="80">
        <v>69.5</v>
      </c>
      <c r="D19" s="80">
        <v>67.7</v>
      </c>
      <c r="E19" s="80">
        <v>68.5</v>
      </c>
      <c r="F19" s="80">
        <v>79.8</v>
      </c>
      <c r="G19" s="80">
        <v>65</v>
      </c>
      <c r="H19" s="80">
        <v>65.900000000000006</v>
      </c>
      <c r="I19" s="80">
        <v>65.900000000000006</v>
      </c>
      <c r="J19" s="80">
        <v>57.5</v>
      </c>
      <c r="K19" s="80">
        <v>66.8</v>
      </c>
      <c r="L19" s="80">
        <v>65.900000000000006</v>
      </c>
      <c r="M19" s="80">
        <v>73.7</v>
      </c>
      <c r="N19" s="375" t="s">
        <v>851</v>
      </c>
      <c r="P19" s="361"/>
      <c r="Q19" s="294"/>
      <c r="R19" s="294"/>
      <c r="S19" s="294"/>
      <c r="T19" s="294"/>
      <c r="U19" s="294"/>
      <c r="V19" s="294"/>
      <c r="W19" s="294"/>
      <c r="X19" s="294"/>
      <c r="Y19" s="294"/>
      <c r="Z19" s="294"/>
    </row>
    <row r="20" spans="1:26">
      <c r="A20" s="588" t="s">
        <v>21</v>
      </c>
      <c r="B20" s="588"/>
      <c r="C20" s="588"/>
      <c r="D20" s="588"/>
      <c r="E20" s="588"/>
      <c r="F20" s="588"/>
      <c r="G20" s="588"/>
      <c r="H20" s="588"/>
      <c r="I20" s="588"/>
      <c r="J20" s="588"/>
      <c r="K20" s="588"/>
      <c r="L20" s="588"/>
      <c r="M20" s="588"/>
      <c r="N20" s="588"/>
      <c r="P20" s="361"/>
    </row>
    <row r="21" spans="1:26">
      <c r="A21" s="575" t="s">
        <v>6</v>
      </c>
      <c r="B21" s="575"/>
      <c r="C21" s="575"/>
      <c r="D21" s="575"/>
      <c r="E21" s="575"/>
      <c r="F21" s="575"/>
      <c r="G21" s="575"/>
      <c r="H21" s="575"/>
      <c r="I21" s="575"/>
      <c r="J21" s="575"/>
      <c r="K21" s="575"/>
      <c r="L21" s="575"/>
      <c r="M21" s="575"/>
      <c r="N21" s="575"/>
      <c r="P21" s="361"/>
    </row>
    <row r="22" spans="1:26" ht="34.5">
      <c r="A22" s="50" t="s">
        <v>1424</v>
      </c>
      <c r="B22" s="76">
        <v>146375</v>
      </c>
      <c r="C22" s="76">
        <v>51182</v>
      </c>
      <c r="D22" s="76">
        <v>24403</v>
      </c>
      <c r="E22" s="76">
        <v>15308</v>
      </c>
      <c r="F22" s="76">
        <v>11471</v>
      </c>
      <c r="G22" s="76">
        <v>95193</v>
      </c>
      <c r="H22" s="76">
        <v>13883</v>
      </c>
      <c r="I22" s="76">
        <v>15047</v>
      </c>
      <c r="J22" s="76">
        <v>35078</v>
      </c>
      <c r="K22" s="76">
        <v>13918</v>
      </c>
      <c r="L22" s="76">
        <v>11357</v>
      </c>
      <c r="M22" s="76">
        <v>5910</v>
      </c>
      <c r="N22" s="282" t="s">
        <v>1469</v>
      </c>
      <c r="P22" s="361"/>
      <c r="R22" s="294"/>
      <c r="S22" s="294"/>
      <c r="T22" s="294"/>
      <c r="U22" s="294"/>
      <c r="V22" s="294"/>
      <c r="W22" s="294"/>
      <c r="X22" s="294"/>
      <c r="Y22" s="294"/>
    </row>
    <row r="23" spans="1:26">
      <c r="A23" s="82" t="s">
        <v>22</v>
      </c>
      <c r="B23" s="76">
        <v>72353</v>
      </c>
      <c r="C23" s="76">
        <v>26165</v>
      </c>
      <c r="D23" s="76">
        <v>12402</v>
      </c>
      <c r="E23" s="76">
        <v>7884</v>
      </c>
      <c r="F23" s="76">
        <v>5879</v>
      </c>
      <c r="G23" s="76">
        <v>46188</v>
      </c>
      <c r="H23" s="76">
        <v>6499</v>
      </c>
      <c r="I23" s="76">
        <v>7256</v>
      </c>
      <c r="J23" s="76">
        <v>17836</v>
      </c>
      <c r="K23" s="76">
        <v>5760</v>
      </c>
      <c r="L23" s="76">
        <v>5877</v>
      </c>
      <c r="M23" s="76">
        <v>2960</v>
      </c>
      <c r="N23" s="375" t="s">
        <v>30</v>
      </c>
      <c r="P23" s="361"/>
      <c r="R23" s="294"/>
      <c r="S23" s="294"/>
      <c r="T23" s="294"/>
      <c r="U23" s="294"/>
      <c r="V23" s="294"/>
      <c r="W23" s="294"/>
      <c r="X23" s="294"/>
      <c r="Y23" s="294"/>
    </row>
    <row r="24" spans="1:26">
      <c r="A24" s="82" t="s">
        <v>9</v>
      </c>
      <c r="B24" s="76">
        <v>74022</v>
      </c>
      <c r="C24" s="76">
        <v>25017</v>
      </c>
      <c r="D24" s="76">
        <v>12001</v>
      </c>
      <c r="E24" s="76">
        <v>7424</v>
      </c>
      <c r="F24" s="76">
        <v>5592</v>
      </c>
      <c r="G24" s="76">
        <v>49005</v>
      </c>
      <c r="H24" s="76">
        <v>7384</v>
      </c>
      <c r="I24" s="76">
        <v>7791</v>
      </c>
      <c r="J24" s="76">
        <v>17242</v>
      </c>
      <c r="K24" s="76">
        <v>8158</v>
      </c>
      <c r="L24" s="76">
        <v>5480</v>
      </c>
      <c r="M24" s="76">
        <v>2950</v>
      </c>
      <c r="N24" s="375" t="s">
        <v>10</v>
      </c>
      <c r="P24" s="361"/>
      <c r="R24" s="294"/>
      <c r="S24" s="294"/>
      <c r="T24" s="294"/>
      <c r="U24" s="294"/>
      <c r="V24" s="294"/>
      <c r="W24" s="294"/>
      <c r="X24" s="294"/>
      <c r="Y24" s="294"/>
    </row>
    <row r="25" spans="1:26" ht="45.75">
      <c r="A25" s="45" t="s">
        <v>828</v>
      </c>
      <c r="B25" s="76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214" t="s">
        <v>1849</v>
      </c>
      <c r="P25" s="361"/>
      <c r="Q25" s="294"/>
      <c r="R25" s="294"/>
      <c r="S25" s="294"/>
      <c r="T25" s="294"/>
      <c r="U25" s="294"/>
      <c r="V25" s="294"/>
      <c r="W25" s="294"/>
      <c r="X25" s="294"/>
      <c r="Y25" s="294"/>
    </row>
    <row r="26" spans="1:26">
      <c r="A26" s="82" t="s">
        <v>28</v>
      </c>
      <c r="B26" s="76">
        <v>76316</v>
      </c>
      <c r="C26" s="76">
        <v>30772</v>
      </c>
      <c r="D26" s="76">
        <v>16314</v>
      </c>
      <c r="E26" s="76">
        <v>8155</v>
      </c>
      <c r="F26" s="76">
        <v>6303</v>
      </c>
      <c r="G26" s="76">
        <v>45544</v>
      </c>
      <c r="H26" s="76">
        <v>6486</v>
      </c>
      <c r="I26" s="76">
        <v>7856</v>
      </c>
      <c r="J26" s="76">
        <v>16169</v>
      </c>
      <c r="K26" s="76">
        <v>6567</v>
      </c>
      <c r="L26" s="76">
        <v>5704</v>
      </c>
      <c r="M26" s="76">
        <v>2762</v>
      </c>
      <c r="N26" s="375" t="s">
        <v>40</v>
      </c>
    </row>
    <row r="27" spans="1:26" ht="23.25">
      <c r="A27" s="82" t="s">
        <v>1737</v>
      </c>
      <c r="B27" s="76">
        <v>32201</v>
      </c>
      <c r="C27" s="76">
        <v>7684</v>
      </c>
      <c r="D27" s="76">
        <v>2525</v>
      </c>
      <c r="E27" s="76">
        <v>3177</v>
      </c>
      <c r="F27" s="76">
        <v>1982</v>
      </c>
      <c r="G27" s="76">
        <v>24517</v>
      </c>
      <c r="H27" s="76">
        <v>3596</v>
      </c>
      <c r="I27" s="76">
        <v>3599</v>
      </c>
      <c r="J27" s="76">
        <v>9703</v>
      </c>
      <c r="K27" s="76">
        <v>3182</v>
      </c>
      <c r="L27" s="76">
        <v>3058</v>
      </c>
      <c r="M27" s="76">
        <v>1379</v>
      </c>
      <c r="N27" s="375" t="s">
        <v>1738</v>
      </c>
    </row>
    <row r="28" spans="1:26" ht="45.75">
      <c r="A28" s="82" t="s">
        <v>852</v>
      </c>
      <c r="B28" s="76">
        <v>37858</v>
      </c>
      <c r="C28" s="76">
        <v>12726</v>
      </c>
      <c r="D28" s="76">
        <v>5564</v>
      </c>
      <c r="E28" s="76">
        <v>3976</v>
      </c>
      <c r="F28" s="76">
        <v>3186</v>
      </c>
      <c r="G28" s="76">
        <v>25132</v>
      </c>
      <c r="H28" s="76">
        <v>3801</v>
      </c>
      <c r="I28" s="76">
        <v>3592</v>
      </c>
      <c r="J28" s="76">
        <v>9206</v>
      </c>
      <c r="K28" s="76">
        <v>4169</v>
      </c>
      <c r="L28" s="76">
        <v>2595</v>
      </c>
      <c r="M28" s="76">
        <v>1769</v>
      </c>
      <c r="N28" s="375" t="s">
        <v>853</v>
      </c>
      <c r="P28" s="361"/>
    </row>
    <row r="29" spans="1:26" ht="34.5">
      <c r="A29" s="45" t="s">
        <v>1385</v>
      </c>
      <c r="B29" s="364"/>
      <c r="C29" s="364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214" t="s">
        <v>1377</v>
      </c>
      <c r="P29" s="361"/>
    </row>
    <row r="30" spans="1:26" ht="23.25">
      <c r="A30" s="82" t="s">
        <v>11</v>
      </c>
      <c r="B30" s="362">
        <v>83.4</v>
      </c>
      <c r="C30" s="362">
        <v>83.2</v>
      </c>
      <c r="D30" s="78">
        <v>82.2</v>
      </c>
      <c r="E30" s="78">
        <v>85.1</v>
      </c>
      <c r="F30" s="78">
        <v>82.5</v>
      </c>
      <c r="G30" s="78">
        <v>83.6</v>
      </c>
      <c r="H30" s="78">
        <v>81.8</v>
      </c>
      <c r="I30" s="78">
        <v>83.2</v>
      </c>
      <c r="J30" s="78">
        <v>83.5</v>
      </c>
      <c r="K30" s="78">
        <v>85.5</v>
      </c>
      <c r="L30" s="78">
        <v>84.9</v>
      </c>
      <c r="M30" s="78">
        <v>82.6</v>
      </c>
      <c r="N30" s="375" t="s">
        <v>12</v>
      </c>
      <c r="P30" s="361"/>
    </row>
    <row r="31" spans="1:26" ht="23.25">
      <c r="A31" s="82" t="s">
        <v>13</v>
      </c>
      <c r="B31" s="362">
        <v>43.4</v>
      </c>
      <c r="C31" s="362">
        <v>35.200000000000003</v>
      </c>
      <c r="D31" s="78">
        <v>31.9</v>
      </c>
      <c r="E31" s="78">
        <v>39.200000000000003</v>
      </c>
      <c r="F31" s="78">
        <v>36.700000000000003</v>
      </c>
      <c r="G31" s="78">
        <v>47.9</v>
      </c>
      <c r="H31" s="78">
        <v>45.9</v>
      </c>
      <c r="I31" s="78">
        <v>47.5</v>
      </c>
      <c r="J31" s="78">
        <v>51.1</v>
      </c>
      <c r="K31" s="78">
        <v>48.4</v>
      </c>
      <c r="L31" s="78">
        <v>43.4</v>
      </c>
      <c r="M31" s="78">
        <v>41.7</v>
      </c>
      <c r="N31" s="375" t="s">
        <v>14</v>
      </c>
      <c r="P31" s="361"/>
    </row>
    <row r="32" spans="1:26">
      <c r="A32" s="82" t="s">
        <v>29</v>
      </c>
      <c r="B32" s="362">
        <v>11.5</v>
      </c>
      <c r="C32" s="362">
        <v>7.9</v>
      </c>
      <c r="D32" s="78">
        <v>4.9000000000000004</v>
      </c>
      <c r="E32" s="78">
        <v>11.7</v>
      </c>
      <c r="F32" s="78">
        <v>9.1999999999999993</v>
      </c>
      <c r="G32" s="78">
        <v>13.5</v>
      </c>
      <c r="H32" s="78">
        <v>15</v>
      </c>
      <c r="I32" s="78">
        <v>16.399999999999999</v>
      </c>
      <c r="J32" s="78">
        <v>12</v>
      </c>
      <c r="K32" s="78">
        <v>11.6</v>
      </c>
      <c r="L32" s="78">
        <v>14.8</v>
      </c>
      <c r="M32" s="78">
        <v>13.7</v>
      </c>
      <c r="N32" s="375" t="s">
        <v>15</v>
      </c>
      <c r="P32" s="361"/>
    </row>
    <row r="33" spans="1:26" ht="34.5">
      <c r="A33" s="50" t="s">
        <v>1425</v>
      </c>
      <c r="B33" s="425">
        <v>5.2</v>
      </c>
      <c r="C33" s="425">
        <v>2.7</v>
      </c>
      <c r="D33" s="426">
        <v>1.8</v>
      </c>
      <c r="E33" s="426">
        <v>7</v>
      </c>
      <c r="F33" s="426">
        <v>3.8</v>
      </c>
      <c r="G33" s="426">
        <v>9.8000000000000007</v>
      </c>
      <c r="H33" s="426">
        <v>10.1</v>
      </c>
      <c r="I33" s="426">
        <v>9.4</v>
      </c>
      <c r="J33" s="426">
        <v>14.1</v>
      </c>
      <c r="K33" s="426">
        <v>10.199999999999999</v>
      </c>
      <c r="L33" s="426">
        <v>6.4</v>
      </c>
      <c r="M33" s="426">
        <v>5.4</v>
      </c>
      <c r="N33" s="282" t="s">
        <v>1470</v>
      </c>
      <c r="P33" s="361"/>
    </row>
    <row r="34" spans="1:26">
      <c r="A34" s="588" t="s">
        <v>1055</v>
      </c>
      <c r="B34" s="588"/>
      <c r="C34" s="588"/>
      <c r="D34" s="588"/>
      <c r="E34" s="588"/>
      <c r="F34" s="588"/>
      <c r="G34" s="588"/>
      <c r="H34" s="588"/>
      <c r="I34" s="588"/>
      <c r="J34" s="588"/>
      <c r="K34" s="588"/>
      <c r="L34" s="588"/>
      <c r="M34" s="588"/>
      <c r="N34" s="588"/>
      <c r="P34" s="361"/>
      <c r="Q34" s="294"/>
      <c r="R34" s="294"/>
      <c r="S34" s="294"/>
      <c r="T34" s="294"/>
      <c r="U34" s="294"/>
      <c r="V34" s="294"/>
      <c r="W34" s="294"/>
      <c r="X34" s="294"/>
      <c r="Y34" s="294"/>
      <c r="Z34" s="294"/>
    </row>
    <row r="35" spans="1:26">
      <c r="A35" s="575" t="s">
        <v>1057</v>
      </c>
      <c r="B35" s="575"/>
      <c r="C35" s="575"/>
      <c r="D35" s="575"/>
      <c r="E35" s="575"/>
      <c r="F35" s="575"/>
      <c r="G35" s="575"/>
      <c r="H35" s="575"/>
      <c r="I35" s="575"/>
      <c r="J35" s="575"/>
      <c r="K35" s="575"/>
      <c r="L35" s="575"/>
      <c r="M35" s="575"/>
      <c r="N35" s="575"/>
      <c r="P35" s="361"/>
    </row>
    <row r="36" spans="1:26" ht="45.75">
      <c r="A36" s="50" t="s">
        <v>1739</v>
      </c>
      <c r="B36" s="76">
        <v>42009</v>
      </c>
      <c r="C36" s="76">
        <v>28892</v>
      </c>
      <c r="D36" s="76">
        <v>25500</v>
      </c>
      <c r="E36" s="76">
        <v>812</v>
      </c>
      <c r="F36" s="76">
        <v>2580</v>
      </c>
      <c r="G36" s="76">
        <v>13117</v>
      </c>
      <c r="H36" s="76">
        <v>1308</v>
      </c>
      <c r="I36" s="76">
        <v>960</v>
      </c>
      <c r="J36" s="76">
        <v>3781</v>
      </c>
      <c r="K36" s="76">
        <v>2259</v>
      </c>
      <c r="L36" s="76">
        <v>2815</v>
      </c>
      <c r="M36" s="76">
        <v>1994</v>
      </c>
      <c r="N36" s="282" t="s">
        <v>1854</v>
      </c>
      <c r="P36" s="361"/>
    </row>
    <row r="37" spans="1:26">
      <c r="A37" s="82" t="s">
        <v>53</v>
      </c>
      <c r="B37" s="76"/>
      <c r="C37" s="76"/>
      <c r="D37" s="94"/>
      <c r="E37" s="94"/>
      <c r="F37" s="76"/>
      <c r="G37" s="76"/>
      <c r="H37" s="76"/>
      <c r="I37" s="76"/>
      <c r="J37" s="76"/>
      <c r="K37" s="76"/>
      <c r="L37" s="76"/>
      <c r="M37" s="76"/>
      <c r="N37" s="375" t="s">
        <v>1850</v>
      </c>
      <c r="P37" s="361"/>
    </row>
    <row r="38" spans="1:26">
      <c r="A38" s="45" t="s">
        <v>54</v>
      </c>
      <c r="B38" s="76">
        <v>16399</v>
      </c>
      <c r="C38" s="76">
        <v>8611</v>
      </c>
      <c r="D38" s="76">
        <v>6729</v>
      </c>
      <c r="E38" s="76">
        <v>616</v>
      </c>
      <c r="F38" s="76">
        <v>1266</v>
      </c>
      <c r="G38" s="76">
        <v>7788</v>
      </c>
      <c r="H38" s="76">
        <v>1045</v>
      </c>
      <c r="I38" s="76">
        <v>811</v>
      </c>
      <c r="J38" s="76">
        <v>2349</v>
      </c>
      <c r="K38" s="76">
        <v>1336</v>
      </c>
      <c r="L38" s="76">
        <v>1159</v>
      </c>
      <c r="M38" s="76">
        <v>1088</v>
      </c>
      <c r="N38" s="214" t="s">
        <v>1851</v>
      </c>
      <c r="P38" s="361"/>
    </row>
    <row r="39" spans="1:26">
      <c r="A39" s="45" t="s">
        <v>42</v>
      </c>
      <c r="B39" s="76">
        <v>14073</v>
      </c>
      <c r="C39" s="76">
        <v>9615</v>
      </c>
      <c r="D39" s="76">
        <v>9274</v>
      </c>
      <c r="E39" s="76">
        <v>50</v>
      </c>
      <c r="F39" s="76">
        <v>291</v>
      </c>
      <c r="G39" s="76">
        <v>4458</v>
      </c>
      <c r="H39" s="76">
        <v>132</v>
      </c>
      <c r="I39" s="76">
        <v>115</v>
      </c>
      <c r="J39" s="76">
        <v>1215</v>
      </c>
      <c r="K39" s="76">
        <v>685</v>
      </c>
      <c r="L39" s="76">
        <v>1454</v>
      </c>
      <c r="M39" s="76">
        <v>857</v>
      </c>
      <c r="N39" s="214" t="s">
        <v>1852</v>
      </c>
      <c r="P39" s="361"/>
    </row>
    <row r="40" spans="1:26" ht="23.25">
      <c r="A40" s="45" t="s">
        <v>43</v>
      </c>
      <c r="B40" s="76">
        <v>11537</v>
      </c>
      <c r="C40" s="76">
        <v>10666</v>
      </c>
      <c r="D40" s="76">
        <v>9497</v>
      </c>
      <c r="E40" s="76">
        <v>146</v>
      </c>
      <c r="F40" s="76">
        <v>1023</v>
      </c>
      <c r="G40" s="76">
        <v>871</v>
      </c>
      <c r="H40" s="76">
        <v>131</v>
      </c>
      <c r="I40" s="76">
        <v>34</v>
      </c>
      <c r="J40" s="76">
        <v>217</v>
      </c>
      <c r="K40" s="76">
        <v>238</v>
      </c>
      <c r="L40" s="76">
        <v>202</v>
      </c>
      <c r="M40" s="76">
        <v>49</v>
      </c>
      <c r="N40" s="214" t="s">
        <v>1853</v>
      </c>
      <c r="P40" s="361"/>
    </row>
    <row r="41" spans="1:26" ht="34.5">
      <c r="A41" s="50" t="s">
        <v>1740</v>
      </c>
      <c r="B41" s="367">
        <v>7625</v>
      </c>
      <c r="C41" s="552">
        <v>5382</v>
      </c>
      <c r="D41" s="553">
        <v>3996</v>
      </c>
      <c r="E41" s="553">
        <v>523</v>
      </c>
      <c r="F41" s="553">
        <v>863</v>
      </c>
      <c r="G41" s="552">
        <v>2243</v>
      </c>
      <c r="H41" s="553">
        <v>353</v>
      </c>
      <c r="I41" s="553">
        <v>363</v>
      </c>
      <c r="J41" s="551">
        <v>503</v>
      </c>
      <c r="K41" s="552">
        <v>318</v>
      </c>
      <c r="L41" s="367">
        <v>448</v>
      </c>
      <c r="M41" s="552">
        <v>258</v>
      </c>
      <c r="N41" s="282" t="s">
        <v>1741</v>
      </c>
      <c r="P41" s="361"/>
    </row>
    <row r="42" spans="1:26">
      <c r="A42" s="82" t="s">
        <v>3</v>
      </c>
      <c r="B42" s="367">
        <v>3028</v>
      </c>
      <c r="C42" s="552">
        <v>2134</v>
      </c>
      <c r="D42" s="367">
        <v>1605</v>
      </c>
      <c r="E42" s="367">
        <v>222</v>
      </c>
      <c r="F42" s="367">
        <v>307</v>
      </c>
      <c r="G42" s="552">
        <v>894</v>
      </c>
      <c r="H42" s="367">
        <v>139</v>
      </c>
      <c r="I42" s="367">
        <v>140</v>
      </c>
      <c r="J42" s="367">
        <v>224</v>
      </c>
      <c r="K42" s="367">
        <v>117</v>
      </c>
      <c r="L42" s="367">
        <v>183</v>
      </c>
      <c r="M42" s="367">
        <v>91</v>
      </c>
      <c r="N42" s="375" t="s">
        <v>4</v>
      </c>
      <c r="P42" s="361"/>
    </row>
    <row r="43" spans="1:26">
      <c r="A43" s="45" t="s">
        <v>16</v>
      </c>
      <c r="B43" s="367">
        <v>26</v>
      </c>
      <c r="C43" s="367">
        <v>13</v>
      </c>
      <c r="D43" s="367">
        <v>8</v>
      </c>
      <c r="E43" s="367">
        <v>2</v>
      </c>
      <c r="F43" s="367">
        <v>3</v>
      </c>
      <c r="G43" s="367">
        <v>13</v>
      </c>
      <c r="H43" s="367">
        <v>2</v>
      </c>
      <c r="I43" s="367">
        <v>2</v>
      </c>
      <c r="J43" s="367">
        <v>3</v>
      </c>
      <c r="K43" s="367" t="s">
        <v>1571</v>
      </c>
      <c r="L43" s="367">
        <v>4</v>
      </c>
      <c r="M43" s="367">
        <v>2</v>
      </c>
      <c r="N43" s="214" t="s">
        <v>17</v>
      </c>
    </row>
    <row r="44" spans="1:26">
      <c r="A44" s="45" t="s">
        <v>18</v>
      </c>
      <c r="B44" s="367">
        <v>44</v>
      </c>
      <c r="C44" s="367">
        <v>27</v>
      </c>
      <c r="D44" s="367">
        <v>14</v>
      </c>
      <c r="E44" s="367">
        <v>4</v>
      </c>
      <c r="F44" s="367">
        <v>9</v>
      </c>
      <c r="G44" s="367">
        <v>17</v>
      </c>
      <c r="H44" s="367">
        <v>1</v>
      </c>
      <c r="I44" s="367">
        <v>2</v>
      </c>
      <c r="J44" s="367">
        <v>3</v>
      </c>
      <c r="K44" s="367">
        <v>5</v>
      </c>
      <c r="L44" s="367">
        <v>3</v>
      </c>
      <c r="M44" s="367">
        <v>3</v>
      </c>
      <c r="N44" s="214" t="s">
        <v>19</v>
      </c>
    </row>
    <row r="45" spans="1:26">
      <c r="A45" s="45" t="s">
        <v>1380</v>
      </c>
      <c r="B45" s="367">
        <v>7555</v>
      </c>
      <c r="C45" s="367">
        <v>5342</v>
      </c>
      <c r="D45" s="367">
        <v>3974</v>
      </c>
      <c r="E45" s="367">
        <v>517</v>
      </c>
      <c r="F45" s="367">
        <v>851</v>
      </c>
      <c r="G45" s="367">
        <v>2213</v>
      </c>
      <c r="H45" s="367">
        <v>350</v>
      </c>
      <c r="I45" s="367">
        <v>359</v>
      </c>
      <c r="J45" s="367">
        <v>497</v>
      </c>
      <c r="K45" s="367">
        <v>313</v>
      </c>
      <c r="L45" s="367">
        <v>441</v>
      </c>
      <c r="M45" s="367">
        <v>253</v>
      </c>
      <c r="N45" s="376" t="s">
        <v>1388</v>
      </c>
      <c r="P45" s="361"/>
    </row>
    <row r="46" spans="1:26" ht="22.9" customHeight="1">
      <c r="A46" s="50" t="s">
        <v>1387</v>
      </c>
      <c r="B46" s="367">
        <v>318752</v>
      </c>
      <c r="C46" s="367">
        <v>209298</v>
      </c>
      <c r="D46" s="367">
        <v>148221</v>
      </c>
      <c r="E46" s="367">
        <v>24493</v>
      </c>
      <c r="F46" s="367">
        <v>36584</v>
      </c>
      <c r="G46" s="367">
        <v>109454</v>
      </c>
      <c r="H46" s="367">
        <v>16898</v>
      </c>
      <c r="I46" s="367">
        <v>20385</v>
      </c>
      <c r="J46" s="367">
        <v>23627</v>
      </c>
      <c r="K46" s="367">
        <v>12734</v>
      </c>
      <c r="L46" s="367">
        <v>22097</v>
      </c>
      <c r="M46" s="367">
        <v>13713</v>
      </c>
      <c r="N46" s="282" t="s">
        <v>1855</v>
      </c>
      <c r="P46" s="361"/>
    </row>
    <row r="47" spans="1:26">
      <c r="A47" s="45" t="s">
        <v>1742</v>
      </c>
      <c r="B47" s="367">
        <v>41.9</v>
      </c>
      <c r="C47" s="80">
        <v>39</v>
      </c>
      <c r="D47" s="80">
        <v>37.200000000000003</v>
      </c>
      <c r="E47" s="80">
        <v>47</v>
      </c>
      <c r="F47" s="367">
        <v>42.5</v>
      </c>
      <c r="G47" s="80">
        <v>49.1</v>
      </c>
      <c r="H47" s="367">
        <v>48.1</v>
      </c>
      <c r="I47" s="367">
        <v>56.4</v>
      </c>
      <c r="J47" s="367">
        <v>47.3</v>
      </c>
      <c r="K47" s="80">
        <v>40</v>
      </c>
      <c r="L47" s="367">
        <v>49.8</v>
      </c>
      <c r="M47" s="367">
        <v>53.5</v>
      </c>
      <c r="N47" s="214" t="s">
        <v>1743</v>
      </c>
    </row>
    <row r="48" spans="1:26">
      <c r="A48" s="588" t="s">
        <v>104</v>
      </c>
      <c r="B48" s="588"/>
      <c r="C48" s="588"/>
      <c r="D48" s="588"/>
      <c r="E48" s="588"/>
      <c r="F48" s="588"/>
      <c r="G48" s="588"/>
      <c r="H48" s="588"/>
      <c r="I48" s="588"/>
      <c r="J48" s="588"/>
      <c r="K48" s="588"/>
      <c r="L48" s="588"/>
      <c r="M48" s="588"/>
      <c r="N48" s="588"/>
    </row>
    <row r="49" spans="1:26">
      <c r="A49" s="575" t="s">
        <v>1054</v>
      </c>
      <c r="B49" s="575"/>
      <c r="C49" s="575"/>
      <c r="D49" s="575"/>
      <c r="E49" s="575"/>
      <c r="F49" s="575"/>
      <c r="G49" s="575"/>
      <c r="H49" s="575"/>
      <c r="I49" s="575"/>
      <c r="J49" s="575"/>
      <c r="K49" s="575"/>
      <c r="L49" s="575"/>
      <c r="M49" s="575"/>
      <c r="N49" s="575"/>
    </row>
    <row r="50" spans="1:26" ht="34.5">
      <c r="A50" s="50" t="s">
        <v>1744</v>
      </c>
      <c r="B50" s="110">
        <v>6581.81</v>
      </c>
      <c r="C50" s="110">
        <v>6898.38</v>
      </c>
      <c r="D50" s="110">
        <v>7147.46</v>
      </c>
      <c r="E50" s="110">
        <v>5028.96</v>
      </c>
      <c r="F50" s="110">
        <v>5799.13</v>
      </c>
      <c r="G50" s="110">
        <v>5057.6400000000003</v>
      </c>
      <c r="H50" s="110">
        <v>4769.07</v>
      </c>
      <c r="I50" s="110">
        <v>4809.0600000000004</v>
      </c>
      <c r="J50" s="110">
        <v>4852.53</v>
      </c>
      <c r="K50" s="110">
        <v>5829.84</v>
      </c>
      <c r="L50" s="110">
        <v>4825.59</v>
      </c>
      <c r="M50" s="110">
        <v>5319.27</v>
      </c>
      <c r="N50" s="282" t="s">
        <v>1745</v>
      </c>
    </row>
    <row r="51" spans="1:26" ht="6.6" customHeight="1">
      <c r="A51" s="46"/>
      <c r="B51" s="46"/>
      <c r="C51" s="46"/>
      <c r="D51" s="46"/>
      <c r="E51" s="46"/>
      <c r="F51" s="46"/>
      <c r="G51" s="46"/>
      <c r="H51" s="26"/>
      <c r="I51" s="26"/>
      <c r="J51" s="26"/>
      <c r="K51" s="36"/>
      <c r="L51" s="36"/>
      <c r="M51" s="36"/>
      <c r="N51" s="46"/>
    </row>
    <row r="52" spans="1:26" s="17" customFormat="1" ht="35.25" customHeight="1">
      <c r="A52" s="591" t="s">
        <v>1746</v>
      </c>
      <c r="B52" s="591"/>
      <c r="C52" s="591"/>
      <c r="D52" s="591"/>
      <c r="E52" s="591"/>
      <c r="F52" s="591"/>
      <c r="G52" s="591"/>
      <c r="H52" s="591"/>
      <c r="I52" s="591"/>
      <c r="J52" s="591"/>
      <c r="K52" s="591"/>
      <c r="L52" s="591"/>
      <c r="M52" s="591"/>
      <c r="N52" s="591"/>
      <c r="O52" s="196"/>
      <c r="P52" s="196"/>
      <c r="Q52" s="196"/>
      <c r="R52" s="196"/>
      <c r="S52" s="196"/>
      <c r="T52" s="196"/>
      <c r="U52" s="196"/>
      <c r="V52" s="196"/>
      <c r="W52" s="196"/>
      <c r="X52" s="196"/>
      <c r="Y52" s="196"/>
      <c r="Z52" s="196"/>
    </row>
    <row r="53" spans="1:26" s="17" customFormat="1" ht="40.5" customHeight="1">
      <c r="A53" s="590" t="s">
        <v>1842</v>
      </c>
      <c r="B53" s="590"/>
      <c r="C53" s="590"/>
      <c r="D53" s="590"/>
      <c r="E53" s="590"/>
      <c r="F53" s="590"/>
      <c r="G53" s="590"/>
      <c r="H53" s="590"/>
      <c r="I53" s="590"/>
      <c r="J53" s="590"/>
      <c r="K53" s="590"/>
      <c r="L53" s="590"/>
      <c r="M53" s="590"/>
      <c r="N53" s="590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</row>
  </sheetData>
  <mergeCells count="21">
    <mergeCell ref="A34:N34"/>
    <mergeCell ref="A35:N35"/>
    <mergeCell ref="A48:N48"/>
    <mergeCell ref="A20:N20"/>
    <mergeCell ref="A21:N21"/>
    <mergeCell ref="A52:N52"/>
    <mergeCell ref="A53:N53"/>
    <mergeCell ref="A8:N8"/>
    <mergeCell ref="A9:N9"/>
    <mergeCell ref="A3:A7"/>
    <mergeCell ref="N3:N7"/>
    <mergeCell ref="B3:M3"/>
    <mergeCell ref="C4:M4"/>
    <mergeCell ref="C5:F5"/>
    <mergeCell ref="G5:M5"/>
    <mergeCell ref="D6:F6"/>
    <mergeCell ref="H6:M6"/>
    <mergeCell ref="B4:B7"/>
    <mergeCell ref="A49:N49"/>
    <mergeCell ref="C6:C7"/>
    <mergeCell ref="G6:G7"/>
  </mergeCells>
  <hyperlinks>
    <hyperlink ref="O3" location="'Spis tablic   List of tables'!A1" display="Powrót do spisu tablic"/>
  </hyperlinks>
  <pageMargins left="0.7" right="0.7" top="0.75" bottom="0.75" header="0.3" footer="0.3"/>
  <pageSetup paperSize="9" scale="84" orientation="landscape" r:id="rId1"/>
  <colBreaks count="1" manualBreakCount="1">
    <brk id="1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"/>
  <sheetViews>
    <sheetView topLeftCell="A52" zoomScaleNormal="100" workbookViewId="0">
      <selection activeCell="E63" sqref="E63"/>
    </sheetView>
  </sheetViews>
  <sheetFormatPr defaultColWidth="8.85546875" defaultRowHeight="15"/>
  <cols>
    <col min="1" max="1" width="8.85546875" style="438"/>
    <col min="2" max="2" width="17.7109375" style="438" customWidth="1"/>
    <col min="3" max="3" width="14.28515625" style="438" customWidth="1"/>
    <col min="4" max="4" width="14.28515625" style="479" customWidth="1"/>
    <col min="5" max="5" width="21.42578125" style="479" customWidth="1"/>
    <col min="6" max="6" width="18.5703125" style="479" customWidth="1"/>
    <col min="7" max="7" width="14.28515625" style="438" customWidth="1"/>
    <col min="8" max="8" width="14.28515625" style="470" customWidth="1"/>
    <col min="9" max="11" width="14.28515625" style="438" customWidth="1"/>
    <col min="12" max="12" width="15.28515625" style="438" customWidth="1"/>
    <col min="13" max="16" width="14.28515625" style="438" customWidth="1"/>
    <col min="17" max="17" width="18.5703125" style="437" bestFit="1" customWidth="1"/>
    <col min="18" max="16384" width="8.85546875" style="438"/>
  </cols>
  <sheetData>
    <row r="1" spans="1:20" s="429" customFormat="1" ht="12.75">
      <c r="A1" s="427" t="s">
        <v>1711</v>
      </c>
      <c r="B1" s="427"/>
      <c r="C1" s="428"/>
      <c r="D1" s="428"/>
      <c r="E1" s="428"/>
      <c r="H1" s="430"/>
      <c r="Q1" s="431"/>
    </row>
    <row r="2" spans="1:20" s="434" customFormat="1" ht="12.75">
      <c r="A2" s="432" t="s">
        <v>1712</v>
      </c>
      <c r="B2" s="432"/>
      <c r="C2" s="433"/>
      <c r="D2" s="433"/>
      <c r="E2" s="433"/>
      <c r="H2" s="435"/>
      <c r="Q2" s="436"/>
    </row>
    <row r="3" spans="1:20" ht="26.25" customHeight="1">
      <c r="A3" s="613" t="s">
        <v>1111</v>
      </c>
      <c r="B3" s="613" t="s">
        <v>1112</v>
      </c>
      <c r="C3" s="615" t="s">
        <v>1113</v>
      </c>
      <c r="D3" s="615"/>
      <c r="E3" s="615"/>
      <c r="F3" s="615"/>
      <c r="G3" s="615"/>
      <c r="H3" s="622" t="s">
        <v>1392</v>
      </c>
      <c r="I3" s="618" t="s">
        <v>1817</v>
      </c>
      <c r="J3" s="619"/>
      <c r="K3" s="619"/>
      <c r="L3" s="599" t="s">
        <v>1465</v>
      </c>
      <c r="M3" s="601" t="s">
        <v>1466</v>
      </c>
      <c r="N3" s="602"/>
      <c r="O3" s="603"/>
      <c r="P3" s="604" t="s">
        <v>1467</v>
      </c>
      <c r="Q3" s="373" t="s">
        <v>1099</v>
      </c>
    </row>
    <row r="4" spans="1:20" ht="26.25" customHeight="1">
      <c r="A4" s="614"/>
      <c r="B4" s="616"/>
      <c r="C4" s="615" t="s">
        <v>1102</v>
      </c>
      <c r="D4" s="621" t="s">
        <v>1114</v>
      </c>
      <c r="E4" s="621"/>
      <c r="F4" s="621"/>
      <c r="G4" s="615" t="s">
        <v>1716</v>
      </c>
      <c r="H4" s="623"/>
      <c r="I4" s="606" t="s">
        <v>1102</v>
      </c>
      <c r="J4" s="608" t="s">
        <v>1119</v>
      </c>
      <c r="K4" s="609"/>
      <c r="L4" s="600"/>
      <c r="M4" s="606" t="s">
        <v>1120</v>
      </c>
      <c r="N4" s="608" t="s">
        <v>1121</v>
      </c>
      <c r="O4" s="609"/>
      <c r="P4" s="605"/>
    </row>
    <row r="5" spans="1:20" ht="106.9" customHeight="1">
      <c r="A5" s="614"/>
      <c r="B5" s="616"/>
      <c r="C5" s="615"/>
      <c r="D5" s="621" t="s">
        <v>1115</v>
      </c>
      <c r="E5" s="621" t="s">
        <v>1116</v>
      </c>
      <c r="F5" s="621" t="s">
        <v>1117</v>
      </c>
      <c r="G5" s="615"/>
      <c r="H5" s="623"/>
      <c r="I5" s="607"/>
      <c r="J5" s="610" t="s">
        <v>1122</v>
      </c>
      <c r="K5" s="610" t="s">
        <v>1393</v>
      </c>
      <c r="L5" s="600"/>
      <c r="M5" s="607"/>
      <c r="N5" s="610" t="s">
        <v>1123</v>
      </c>
      <c r="O5" s="610" t="s">
        <v>1124</v>
      </c>
      <c r="P5" s="605"/>
    </row>
    <row r="6" spans="1:20" ht="35.450000000000003" customHeight="1">
      <c r="A6" s="614"/>
      <c r="B6" s="616"/>
      <c r="C6" s="615"/>
      <c r="D6" s="621"/>
      <c r="E6" s="621"/>
      <c r="F6" s="621"/>
      <c r="G6" s="615"/>
      <c r="H6" s="623"/>
      <c r="I6" s="607"/>
      <c r="J6" s="611"/>
      <c r="K6" s="611"/>
      <c r="L6" s="600"/>
      <c r="M6" s="607"/>
      <c r="N6" s="612"/>
      <c r="O6" s="612"/>
      <c r="P6" s="605"/>
    </row>
    <row r="7" spans="1:20" ht="20.25" customHeight="1">
      <c r="A7" s="614"/>
      <c r="B7" s="617"/>
      <c r="C7" s="615"/>
      <c r="D7" s="621" t="s">
        <v>1118</v>
      </c>
      <c r="E7" s="621"/>
      <c r="F7" s="610"/>
      <c r="G7" s="606"/>
      <c r="H7" s="623"/>
      <c r="I7" s="607"/>
      <c r="J7" s="611"/>
      <c r="K7" s="611"/>
      <c r="L7" s="600"/>
      <c r="M7" s="607"/>
      <c r="N7" s="604" t="s">
        <v>1125</v>
      </c>
      <c r="O7" s="613"/>
      <c r="P7" s="605"/>
    </row>
    <row r="8" spans="1:20" ht="14.45" customHeight="1">
      <c r="A8" s="563">
        <v>1400000</v>
      </c>
      <c r="B8" s="439" t="s">
        <v>55</v>
      </c>
      <c r="C8" s="440">
        <v>1700342</v>
      </c>
      <c r="D8" s="441">
        <v>22.5</v>
      </c>
      <c r="E8" s="441">
        <v>30.3</v>
      </c>
      <c r="F8" s="560">
        <v>46.8</v>
      </c>
      <c r="G8" s="442">
        <v>313</v>
      </c>
      <c r="H8" s="443">
        <v>6581.81</v>
      </c>
      <c r="I8" s="440">
        <v>146375</v>
      </c>
      <c r="J8" s="441">
        <v>43.4</v>
      </c>
      <c r="K8" s="441">
        <v>11.5</v>
      </c>
      <c r="L8" s="444">
        <v>5.2</v>
      </c>
      <c r="M8" s="440">
        <v>42009</v>
      </c>
      <c r="N8" s="441">
        <v>39</v>
      </c>
      <c r="O8" s="441">
        <v>33.5</v>
      </c>
      <c r="P8" s="445">
        <v>7625</v>
      </c>
    </row>
    <row r="9" spans="1:20" ht="14.45" customHeight="1">
      <c r="A9" s="446"/>
      <c r="B9" s="447" t="s">
        <v>56</v>
      </c>
      <c r="C9" s="448"/>
      <c r="D9" s="449"/>
      <c r="E9" s="449"/>
      <c r="F9" s="449"/>
      <c r="G9" s="450"/>
      <c r="H9" s="451"/>
      <c r="I9" s="448"/>
      <c r="J9" s="449"/>
      <c r="K9" s="449"/>
      <c r="L9" s="452"/>
      <c r="M9" s="448"/>
      <c r="N9" s="449"/>
      <c r="O9" s="449"/>
      <c r="P9" s="554"/>
    </row>
    <row r="10" spans="1:20">
      <c r="A10" s="446"/>
      <c r="B10" s="453" t="s">
        <v>57</v>
      </c>
      <c r="C10" s="454"/>
      <c r="D10" s="455"/>
      <c r="E10" s="455"/>
      <c r="F10" s="455"/>
      <c r="G10" s="456"/>
      <c r="H10" s="457"/>
      <c r="I10" s="454"/>
      <c r="J10" s="455"/>
      <c r="K10" s="455"/>
      <c r="L10" s="458"/>
      <c r="M10" s="454"/>
      <c r="N10" s="455"/>
      <c r="O10" s="455"/>
      <c r="P10" s="459"/>
    </row>
    <row r="11" spans="1:20" s="464" customFormat="1" ht="14.45" customHeight="1">
      <c r="A11" s="460"/>
      <c r="B11" s="461" t="s">
        <v>58</v>
      </c>
      <c r="C11" s="462"/>
      <c r="D11" s="455"/>
      <c r="E11" s="455"/>
      <c r="F11" s="455"/>
      <c r="G11" s="456"/>
      <c r="H11" s="457"/>
      <c r="I11" s="454"/>
      <c r="J11" s="455"/>
      <c r="K11" s="455"/>
      <c r="L11" s="458"/>
      <c r="M11" s="454"/>
      <c r="N11" s="455"/>
      <c r="O11" s="455"/>
      <c r="P11" s="459"/>
      <c r="Q11" s="463"/>
      <c r="S11" s="438"/>
      <c r="T11" s="438"/>
    </row>
    <row r="12" spans="1:20" ht="14.45" customHeight="1">
      <c r="A12" s="559">
        <v>1401000</v>
      </c>
      <c r="B12" s="465" t="s">
        <v>59</v>
      </c>
      <c r="C12" s="454">
        <v>4041</v>
      </c>
      <c r="D12" s="455">
        <v>29.3</v>
      </c>
      <c r="E12" s="455">
        <v>26.4</v>
      </c>
      <c r="F12" s="455">
        <v>42.4</v>
      </c>
      <c r="G12" s="456">
        <v>121</v>
      </c>
      <c r="H12" s="457">
        <v>4410.45</v>
      </c>
      <c r="I12" s="454">
        <v>1241</v>
      </c>
      <c r="J12" s="455">
        <v>47.8</v>
      </c>
      <c r="K12" s="455">
        <v>17.5</v>
      </c>
      <c r="L12" s="458">
        <v>8.6</v>
      </c>
      <c r="M12" s="454">
        <v>88</v>
      </c>
      <c r="N12" s="455">
        <v>69.3</v>
      </c>
      <c r="O12" s="455">
        <v>30.7</v>
      </c>
      <c r="P12" s="459">
        <v>8</v>
      </c>
    </row>
    <row r="13" spans="1:20">
      <c r="A13" s="559">
        <v>1402000</v>
      </c>
      <c r="B13" s="465" t="s">
        <v>60</v>
      </c>
      <c r="C13" s="454">
        <v>19138</v>
      </c>
      <c r="D13" s="455">
        <v>39.299999999999997</v>
      </c>
      <c r="E13" s="455">
        <v>22.8</v>
      </c>
      <c r="F13" s="455">
        <v>36.299999999999997</v>
      </c>
      <c r="G13" s="456">
        <v>215</v>
      </c>
      <c r="H13" s="457">
        <v>4967.97</v>
      </c>
      <c r="I13" s="454">
        <v>3231</v>
      </c>
      <c r="J13" s="455">
        <v>40.200000000000003</v>
      </c>
      <c r="K13" s="455">
        <v>11.5</v>
      </c>
      <c r="L13" s="458">
        <v>9.4</v>
      </c>
      <c r="M13" s="454">
        <v>25</v>
      </c>
      <c r="N13" s="455">
        <v>100</v>
      </c>
      <c r="O13" s="455" t="s">
        <v>1571</v>
      </c>
      <c r="P13" s="459">
        <v>180</v>
      </c>
    </row>
    <row r="14" spans="1:20">
      <c r="A14" s="559">
        <v>1403000</v>
      </c>
      <c r="B14" s="465" t="s">
        <v>61</v>
      </c>
      <c r="C14" s="454">
        <v>18515</v>
      </c>
      <c r="D14" s="455">
        <v>45</v>
      </c>
      <c r="E14" s="455">
        <v>21.8</v>
      </c>
      <c r="F14" s="455">
        <v>32.4</v>
      </c>
      <c r="G14" s="456">
        <v>170</v>
      </c>
      <c r="H14" s="457">
        <v>4708.21</v>
      </c>
      <c r="I14" s="454">
        <v>4045</v>
      </c>
      <c r="J14" s="455">
        <v>51</v>
      </c>
      <c r="K14" s="455">
        <v>15.4</v>
      </c>
      <c r="L14" s="458">
        <v>9.4</v>
      </c>
      <c r="M14" s="454">
        <v>177</v>
      </c>
      <c r="N14" s="455">
        <v>97.2</v>
      </c>
      <c r="O14" s="455">
        <v>1.7</v>
      </c>
      <c r="P14" s="459">
        <v>103</v>
      </c>
    </row>
    <row r="15" spans="1:20">
      <c r="A15" s="559">
        <v>1404000</v>
      </c>
      <c r="B15" s="465" t="s">
        <v>62</v>
      </c>
      <c r="C15" s="454">
        <v>7203</v>
      </c>
      <c r="D15" s="455">
        <v>26</v>
      </c>
      <c r="E15" s="455">
        <v>22.9</v>
      </c>
      <c r="F15" s="455">
        <v>49.5</v>
      </c>
      <c r="G15" s="456">
        <v>162</v>
      </c>
      <c r="H15" s="457">
        <v>4637.28</v>
      </c>
      <c r="I15" s="454">
        <v>2378</v>
      </c>
      <c r="J15" s="455">
        <v>44</v>
      </c>
      <c r="K15" s="455">
        <v>13.9</v>
      </c>
      <c r="L15" s="458">
        <v>13.7</v>
      </c>
      <c r="M15" s="454">
        <v>96</v>
      </c>
      <c r="N15" s="455">
        <v>100</v>
      </c>
      <c r="O15" s="455" t="s">
        <v>1571</v>
      </c>
      <c r="P15" s="459">
        <v>31</v>
      </c>
    </row>
    <row r="16" spans="1:20">
      <c r="A16" s="559">
        <v>1405000</v>
      </c>
      <c r="B16" s="465" t="s">
        <v>63</v>
      </c>
      <c r="C16" s="454">
        <v>22369</v>
      </c>
      <c r="D16" s="455">
        <v>33</v>
      </c>
      <c r="E16" s="455">
        <v>32.1</v>
      </c>
      <c r="F16" s="455">
        <v>34.4</v>
      </c>
      <c r="G16" s="456">
        <v>230</v>
      </c>
      <c r="H16" s="457">
        <v>5761.51</v>
      </c>
      <c r="I16" s="454">
        <v>1421</v>
      </c>
      <c r="J16" s="455">
        <v>28.6</v>
      </c>
      <c r="K16" s="455">
        <v>12.1</v>
      </c>
      <c r="L16" s="458">
        <v>3.7</v>
      </c>
      <c r="M16" s="454">
        <v>144</v>
      </c>
      <c r="N16" s="455">
        <v>94.4</v>
      </c>
      <c r="O16" s="455">
        <v>2.8</v>
      </c>
      <c r="P16" s="459">
        <v>96</v>
      </c>
    </row>
    <row r="17" spans="1:16">
      <c r="A17" s="559">
        <v>1406000</v>
      </c>
      <c r="B17" s="465" t="s">
        <v>64</v>
      </c>
      <c r="C17" s="454">
        <v>19352</v>
      </c>
      <c r="D17" s="455">
        <v>43.5</v>
      </c>
      <c r="E17" s="455">
        <v>21.2</v>
      </c>
      <c r="F17" s="455">
        <v>34.1</v>
      </c>
      <c r="G17" s="456">
        <v>198</v>
      </c>
      <c r="H17" s="457">
        <v>5088.28</v>
      </c>
      <c r="I17" s="454">
        <v>1259</v>
      </c>
      <c r="J17" s="455">
        <v>30.7</v>
      </c>
      <c r="K17" s="455">
        <v>17.7</v>
      </c>
      <c r="L17" s="458">
        <v>2.7</v>
      </c>
      <c r="M17" s="454">
        <v>362</v>
      </c>
      <c r="N17" s="455">
        <v>92.3</v>
      </c>
      <c r="O17" s="455" t="s">
        <v>1571</v>
      </c>
      <c r="P17" s="459">
        <v>92</v>
      </c>
    </row>
    <row r="18" spans="1:16">
      <c r="A18" s="559">
        <v>1407000</v>
      </c>
      <c r="B18" s="465" t="s">
        <v>65</v>
      </c>
      <c r="C18" s="454">
        <v>10048</v>
      </c>
      <c r="D18" s="455">
        <v>49.2</v>
      </c>
      <c r="E18" s="455">
        <v>11.1</v>
      </c>
      <c r="F18" s="455">
        <v>39.200000000000003</v>
      </c>
      <c r="G18" s="456">
        <v>169</v>
      </c>
      <c r="H18" s="457">
        <v>5467.11</v>
      </c>
      <c r="I18" s="454">
        <v>2583</v>
      </c>
      <c r="J18" s="455">
        <v>56.6</v>
      </c>
      <c r="K18" s="455">
        <v>12.5</v>
      </c>
      <c r="L18" s="458">
        <v>10.9</v>
      </c>
      <c r="M18" s="454">
        <v>1329</v>
      </c>
      <c r="N18" s="455">
        <v>47.5</v>
      </c>
      <c r="O18" s="455">
        <v>51.2</v>
      </c>
      <c r="P18" s="459">
        <v>59</v>
      </c>
    </row>
    <row r="19" spans="1:16">
      <c r="A19" s="559">
        <v>1408000</v>
      </c>
      <c r="B19" s="465" t="s">
        <v>66</v>
      </c>
      <c r="C19" s="454">
        <v>17182</v>
      </c>
      <c r="D19" s="455">
        <v>23.4</v>
      </c>
      <c r="E19" s="455">
        <v>26.2</v>
      </c>
      <c r="F19" s="455">
        <v>50</v>
      </c>
      <c r="G19" s="456">
        <v>143</v>
      </c>
      <c r="H19" s="457">
        <v>5059.53</v>
      </c>
      <c r="I19" s="454">
        <v>2890</v>
      </c>
      <c r="J19" s="455">
        <v>39.700000000000003</v>
      </c>
      <c r="K19" s="455">
        <v>11.1</v>
      </c>
      <c r="L19" s="458">
        <v>8.1999999999999993</v>
      </c>
      <c r="M19" s="454">
        <v>18</v>
      </c>
      <c r="N19" s="455">
        <v>77.8</v>
      </c>
      <c r="O19" s="455" t="s">
        <v>1571</v>
      </c>
      <c r="P19" s="459">
        <v>67</v>
      </c>
    </row>
    <row r="20" spans="1:16">
      <c r="A20" s="559">
        <v>1409000</v>
      </c>
      <c r="B20" s="465" t="s">
        <v>67</v>
      </c>
      <c r="C20" s="454">
        <v>4206</v>
      </c>
      <c r="D20" s="455">
        <v>32.4</v>
      </c>
      <c r="E20" s="455">
        <v>15.6</v>
      </c>
      <c r="F20" s="455">
        <v>51.2</v>
      </c>
      <c r="G20" s="456">
        <v>125</v>
      </c>
      <c r="H20" s="457">
        <v>4564.75</v>
      </c>
      <c r="I20" s="454">
        <v>1708</v>
      </c>
      <c r="J20" s="455">
        <v>48.8</v>
      </c>
      <c r="K20" s="455">
        <v>17.3</v>
      </c>
      <c r="L20" s="458">
        <v>10.6</v>
      </c>
      <c r="M20" s="454">
        <v>36</v>
      </c>
      <c r="N20" s="455">
        <v>91.7</v>
      </c>
      <c r="O20" s="455" t="s">
        <v>1571</v>
      </c>
      <c r="P20" s="459">
        <v>26</v>
      </c>
    </row>
    <row r="21" spans="1:16">
      <c r="A21" s="559">
        <v>1410000</v>
      </c>
      <c r="B21" s="465" t="s">
        <v>68</v>
      </c>
      <c r="C21" s="454">
        <v>4470</v>
      </c>
      <c r="D21" s="455">
        <v>29.4</v>
      </c>
      <c r="E21" s="455">
        <v>31.5</v>
      </c>
      <c r="F21" s="455">
        <v>36.1</v>
      </c>
      <c r="G21" s="456">
        <v>146</v>
      </c>
      <c r="H21" s="457">
        <v>4486.1000000000004</v>
      </c>
      <c r="I21" s="454">
        <v>792</v>
      </c>
      <c r="J21" s="455">
        <v>39.4</v>
      </c>
      <c r="K21" s="455">
        <v>14</v>
      </c>
      <c r="L21" s="458">
        <v>5</v>
      </c>
      <c r="M21" s="454">
        <v>11</v>
      </c>
      <c r="N21" s="455">
        <v>90.9</v>
      </c>
      <c r="O21" s="455" t="s">
        <v>1571</v>
      </c>
      <c r="P21" s="459">
        <v>12</v>
      </c>
    </row>
    <row r="22" spans="1:16">
      <c r="A22" s="559">
        <v>1411000</v>
      </c>
      <c r="B22" s="465" t="s">
        <v>69</v>
      </c>
      <c r="C22" s="454">
        <v>5747</v>
      </c>
      <c r="D22" s="455">
        <v>27.7</v>
      </c>
      <c r="E22" s="455">
        <v>22.7</v>
      </c>
      <c r="F22" s="455">
        <v>47.4</v>
      </c>
      <c r="G22" s="456">
        <v>129</v>
      </c>
      <c r="H22" s="457">
        <v>4461.25</v>
      </c>
      <c r="I22" s="454">
        <v>2998</v>
      </c>
      <c r="J22" s="455">
        <v>59.6</v>
      </c>
      <c r="K22" s="455">
        <v>19</v>
      </c>
      <c r="L22" s="458">
        <v>16.100000000000001</v>
      </c>
      <c r="M22" s="454">
        <v>83</v>
      </c>
      <c r="N22" s="455">
        <v>92.8</v>
      </c>
      <c r="O22" s="455" t="s">
        <v>1571</v>
      </c>
      <c r="P22" s="459">
        <v>34</v>
      </c>
    </row>
    <row r="23" spans="1:16">
      <c r="A23" s="559">
        <v>1412000</v>
      </c>
      <c r="B23" s="465" t="s">
        <v>70</v>
      </c>
      <c r="C23" s="454">
        <v>25196</v>
      </c>
      <c r="D23" s="455">
        <v>36.5</v>
      </c>
      <c r="E23" s="455">
        <v>27.2</v>
      </c>
      <c r="F23" s="455">
        <v>35.6</v>
      </c>
      <c r="G23" s="456">
        <v>163</v>
      </c>
      <c r="H23" s="457">
        <v>4717.21</v>
      </c>
      <c r="I23" s="454">
        <v>3309</v>
      </c>
      <c r="J23" s="455">
        <v>40.6</v>
      </c>
      <c r="K23" s="455">
        <v>12.7</v>
      </c>
      <c r="L23" s="458">
        <v>6.5</v>
      </c>
      <c r="M23" s="454">
        <v>169</v>
      </c>
      <c r="N23" s="455">
        <v>91.7</v>
      </c>
      <c r="O23" s="455" t="s">
        <v>1571</v>
      </c>
      <c r="P23" s="459">
        <v>139</v>
      </c>
    </row>
    <row r="24" spans="1:16">
      <c r="A24" s="559">
        <v>1413000</v>
      </c>
      <c r="B24" s="465" t="s">
        <v>71</v>
      </c>
      <c r="C24" s="454">
        <v>15651</v>
      </c>
      <c r="D24" s="455">
        <v>43.7</v>
      </c>
      <c r="E24" s="455">
        <v>18.899999999999999</v>
      </c>
      <c r="F24" s="455">
        <v>32.4</v>
      </c>
      <c r="G24" s="456">
        <v>217</v>
      </c>
      <c r="H24" s="457">
        <v>4636.34</v>
      </c>
      <c r="I24" s="454">
        <v>1829</v>
      </c>
      <c r="J24" s="455">
        <v>37.9</v>
      </c>
      <c r="K24" s="455">
        <v>11</v>
      </c>
      <c r="L24" s="458">
        <v>6</v>
      </c>
      <c r="M24" s="454">
        <v>245</v>
      </c>
      <c r="N24" s="455">
        <v>64.5</v>
      </c>
      <c r="O24" s="455">
        <v>16.7</v>
      </c>
      <c r="P24" s="459">
        <v>84</v>
      </c>
    </row>
    <row r="25" spans="1:16">
      <c r="A25" s="559">
        <v>1414000</v>
      </c>
      <c r="B25" s="465" t="s">
        <v>72</v>
      </c>
      <c r="C25" s="454">
        <v>20946</v>
      </c>
      <c r="D25" s="455">
        <v>42</v>
      </c>
      <c r="E25" s="455">
        <v>28.6</v>
      </c>
      <c r="F25" s="455">
        <v>28.9</v>
      </c>
      <c r="G25" s="456">
        <v>264</v>
      </c>
      <c r="H25" s="457">
        <v>6096.33</v>
      </c>
      <c r="I25" s="454">
        <v>2236</v>
      </c>
      <c r="J25" s="455">
        <v>45.8</v>
      </c>
      <c r="K25" s="455">
        <v>12.6</v>
      </c>
      <c r="L25" s="458">
        <v>6.6</v>
      </c>
      <c r="M25" s="454">
        <v>352</v>
      </c>
      <c r="N25" s="455">
        <v>89.5</v>
      </c>
      <c r="O25" s="455" t="s">
        <v>1571</v>
      </c>
      <c r="P25" s="459">
        <v>120</v>
      </c>
    </row>
    <row r="26" spans="1:16">
      <c r="A26" s="559">
        <v>1415000</v>
      </c>
      <c r="B26" s="465" t="s">
        <v>73</v>
      </c>
      <c r="C26" s="454">
        <v>9171</v>
      </c>
      <c r="D26" s="455">
        <v>36.200000000000003</v>
      </c>
      <c r="E26" s="455">
        <v>27.4</v>
      </c>
      <c r="F26" s="455">
        <v>34.200000000000003</v>
      </c>
      <c r="G26" s="456">
        <v>104</v>
      </c>
      <c r="H26" s="457">
        <v>4564.72</v>
      </c>
      <c r="I26" s="454">
        <v>3272</v>
      </c>
      <c r="J26" s="455">
        <v>49.9</v>
      </c>
      <c r="K26" s="455">
        <v>16.899999999999999</v>
      </c>
      <c r="L26" s="458">
        <v>9.6999999999999993</v>
      </c>
      <c r="M26" s="454">
        <v>167</v>
      </c>
      <c r="N26" s="455">
        <v>94.6</v>
      </c>
      <c r="O26" s="455">
        <v>5.4</v>
      </c>
      <c r="P26" s="459">
        <v>62</v>
      </c>
    </row>
    <row r="27" spans="1:16">
      <c r="A27" s="559">
        <v>1416000</v>
      </c>
      <c r="B27" s="465" t="s">
        <v>74</v>
      </c>
      <c r="C27" s="454">
        <v>12265</v>
      </c>
      <c r="D27" s="455">
        <v>44</v>
      </c>
      <c r="E27" s="455">
        <v>22.6</v>
      </c>
      <c r="F27" s="455">
        <v>32.299999999999997</v>
      </c>
      <c r="G27" s="456">
        <v>171</v>
      </c>
      <c r="H27" s="457">
        <v>4650.41</v>
      </c>
      <c r="I27" s="454">
        <v>2784</v>
      </c>
      <c r="J27" s="455">
        <v>45.7</v>
      </c>
      <c r="K27" s="455">
        <v>17.2</v>
      </c>
      <c r="L27" s="458">
        <v>9.4</v>
      </c>
      <c r="M27" s="454">
        <v>117</v>
      </c>
      <c r="N27" s="455">
        <v>79.5</v>
      </c>
      <c r="O27" s="455" t="s">
        <v>1571</v>
      </c>
      <c r="P27" s="459">
        <v>49</v>
      </c>
    </row>
    <row r="28" spans="1:16">
      <c r="A28" s="559">
        <v>1417000</v>
      </c>
      <c r="B28" s="465" t="s">
        <v>75</v>
      </c>
      <c r="C28" s="454">
        <v>29369</v>
      </c>
      <c r="D28" s="455">
        <v>41.7</v>
      </c>
      <c r="E28" s="455">
        <v>20.8</v>
      </c>
      <c r="F28" s="455">
        <v>37</v>
      </c>
      <c r="G28" s="456">
        <v>236</v>
      </c>
      <c r="H28" s="457">
        <v>5281.35</v>
      </c>
      <c r="I28" s="454">
        <v>2380</v>
      </c>
      <c r="J28" s="455">
        <v>37.200000000000003</v>
      </c>
      <c r="K28" s="455">
        <v>10.5</v>
      </c>
      <c r="L28" s="458">
        <v>4.8</v>
      </c>
      <c r="M28" s="454">
        <v>302</v>
      </c>
      <c r="N28" s="455">
        <v>81.8</v>
      </c>
      <c r="O28" s="455">
        <v>4</v>
      </c>
      <c r="P28" s="459">
        <v>146</v>
      </c>
    </row>
    <row r="29" spans="1:16">
      <c r="A29" s="559">
        <v>1418000</v>
      </c>
      <c r="B29" s="465" t="s">
        <v>76</v>
      </c>
      <c r="C29" s="454">
        <v>45266</v>
      </c>
      <c r="D29" s="455">
        <v>27.7</v>
      </c>
      <c r="E29" s="455">
        <v>37.5</v>
      </c>
      <c r="F29" s="455">
        <v>34.200000000000003</v>
      </c>
      <c r="G29" s="456">
        <v>237</v>
      </c>
      <c r="H29" s="457">
        <v>5164.71</v>
      </c>
      <c r="I29" s="454">
        <v>3566</v>
      </c>
      <c r="J29" s="455">
        <v>34.299999999999997</v>
      </c>
      <c r="K29" s="455">
        <v>8.1999999999999993</v>
      </c>
      <c r="L29" s="458">
        <v>4</v>
      </c>
      <c r="M29" s="454">
        <v>1154</v>
      </c>
      <c r="N29" s="455">
        <v>31</v>
      </c>
      <c r="O29" s="455">
        <v>2.6</v>
      </c>
      <c r="P29" s="459">
        <v>195</v>
      </c>
    </row>
    <row r="30" spans="1:16">
      <c r="A30" s="559">
        <v>1419000</v>
      </c>
      <c r="B30" s="465" t="s">
        <v>77</v>
      </c>
      <c r="C30" s="454">
        <v>12091</v>
      </c>
      <c r="D30" s="455">
        <v>31</v>
      </c>
      <c r="E30" s="455">
        <v>28</v>
      </c>
      <c r="F30" s="455">
        <v>38.6</v>
      </c>
      <c r="G30" s="456">
        <v>109</v>
      </c>
      <c r="H30" s="457">
        <v>4631.84</v>
      </c>
      <c r="I30" s="454">
        <v>4258</v>
      </c>
      <c r="J30" s="455">
        <v>48.8</v>
      </c>
      <c r="K30" s="455">
        <v>12.1</v>
      </c>
      <c r="L30" s="458">
        <v>11.4</v>
      </c>
      <c r="M30" s="454">
        <v>372</v>
      </c>
      <c r="N30" s="455">
        <v>47</v>
      </c>
      <c r="O30" s="455">
        <v>20.7</v>
      </c>
      <c r="P30" s="459">
        <v>55</v>
      </c>
    </row>
    <row r="31" spans="1:16">
      <c r="A31" s="559">
        <v>1420000</v>
      </c>
      <c r="B31" s="465" t="s">
        <v>78</v>
      </c>
      <c r="C31" s="454">
        <v>13968</v>
      </c>
      <c r="D31" s="455">
        <v>30.5</v>
      </c>
      <c r="E31" s="455">
        <v>22.7</v>
      </c>
      <c r="F31" s="455">
        <v>43.6</v>
      </c>
      <c r="G31" s="456">
        <v>161</v>
      </c>
      <c r="H31" s="457">
        <v>4826.7700000000004</v>
      </c>
      <c r="I31" s="454">
        <v>3745</v>
      </c>
      <c r="J31" s="455">
        <v>46.1</v>
      </c>
      <c r="K31" s="455">
        <v>17.3</v>
      </c>
      <c r="L31" s="458">
        <v>10.4</v>
      </c>
      <c r="M31" s="454">
        <v>697</v>
      </c>
      <c r="N31" s="455">
        <v>86.2</v>
      </c>
      <c r="O31" s="455">
        <v>13.1</v>
      </c>
      <c r="P31" s="459">
        <v>45</v>
      </c>
    </row>
    <row r="32" spans="1:16">
      <c r="A32" s="559">
        <v>1421000</v>
      </c>
      <c r="B32" s="465" t="s">
        <v>79</v>
      </c>
      <c r="C32" s="454">
        <v>49390</v>
      </c>
      <c r="D32" s="455">
        <v>26.4</v>
      </c>
      <c r="E32" s="455">
        <v>42</v>
      </c>
      <c r="F32" s="455">
        <v>31.4</v>
      </c>
      <c r="G32" s="456">
        <v>296</v>
      </c>
      <c r="H32" s="457">
        <v>6295.4</v>
      </c>
      <c r="I32" s="454">
        <v>2774</v>
      </c>
      <c r="J32" s="455">
        <v>37.9</v>
      </c>
      <c r="K32" s="455">
        <v>7.5</v>
      </c>
      <c r="L32" s="458">
        <v>3.5</v>
      </c>
      <c r="M32" s="454">
        <v>512</v>
      </c>
      <c r="N32" s="455">
        <v>51.2</v>
      </c>
      <c r="O32" s="455">
        <v>24.6</v>
      </c>
      <c r="P32" s="459">
        <v>304</v>
      </c>
    </row>
    <row r="33" spans="1:16">
      <c r="A33" s="559">
        <v>1422000</v>
      </c>
      <c r="B33" s="465" t="s">
        <v>80</v>
      </c>
      <c r="C33" s="454">
        <v>7806</v>
      </c>
      <c r="D33" s="455">
        <v>29.2</v>
      </c>
      <c r="E33" s="455">
        <v>24</v>
      </c>
      <c r="F33" s="455">
        <v>44.2</v>
      </c>
      <c r="G33" s="456">
        <v>150</v>
      </c>
      <c r="H33" s="457">
        <v>4638.79</v>
      </c>
      <c r="I33" s="454">
        <v>1994</v>
      </c>
      <c r="J33" s="455">
        <v>48.6</v>
      </c>
      <c r="K33" s="455">
        <v>14.8</v>
      </c>
      <c r="L33" s="458">
        <v>9.5</v>
      </c>
      <c r="M33" s="454">
        <v>54</v>
      </c>
      <c r="N33" s="455">
        <v>100</v>
      </c>
      <c r="O33" s="455" t="s">
        <v>1571</v>
      </c>
      <c r="P33" s="459">
        <v>30</v>
      </c>
    </row>
    <row r="34" spans="1:16">
      <c r="A34" s="559">
        <v>1423000</v>
      </c>
      <c r="B34" s="465" t="s">
        <v>81</v>
      </c>
      <c r="C34" s="454">
        <v>4523</v>
      </c>
      <c r="D34" s="455">
        <v>31.1</v>
      </c>
      <c r="E34" s="455">
        <v>16.5</v>
      </c>
      <c r="F34" s="455">
        <v>51.2</v>
      </c>
      <c r="G34" s="456">
        <v>110</v>
      </c>
      <c r="H34" s="457">
        <v>4653.63</v>
      </c>
      <c r="I34" s="454">
        <v>3269</v>
      </c>
      <c r="J34" s="455">
        <v>57.4</v>
      </c>
      <c r="K34" s="455">
        <v>14.5</v>
      </c>
      <c r="L34" s="458">
        <v>17.100000000000001</v>
      </c>
      <c r="M34" s="454">
        <v>36</v>
      </c>
      <c r="N34" s="455">
        <v>66.7</v>
      </c>
      <c r="O34" s="455">
        <v>33.299999999999997</v>
      </c>
      <c r="P34" s="459">
        <v>7</v>
      </c>
    </row>
    <row r="35" spans="1:16">
      <c r="A35" s="559">
        <v>1424000</v>
      </c>
      <c r="B35" s="465" t="s">
        <v>82</v>
      </c>
      <c r="C35" s="454">
        <v>7683</v>
      </c>
      <c r="D35" s="455">
        <v>37.4</v>
      </c>
      <c r="E35" s="455">
        <v>18.2</v>
      </c>
      <c r="F35" s="455">
        <v>42.8</v>
      </c>
      <c r="G35" s="456">
        <v>148</v>
      </c>
      <c r="H35" s="457">
        <v>4644.71</v>
      </c>
      <c r="I35" s="454">
        <v>2708</v>
      </c>
      <c r="J35" s="455">
        <v>51.7</v>
      </c>
      <c r="K35" s="455">
        <v>17.600000000000001</v>
      </c>
      <c r="L35" s="458">
        <v>13</v>
      </c>
      <c r="M35" s="454">
        <v>271</v>
      </c>
      <c r="N35" s="455">
        <v>82.7</v>
      </c>
      <c r="O35" s="455" t="s">
        <v>1571</v>
      </c>
      <c r="P35" s="459">
        <v>25</v>
      </c>
    </row>
    <row r="36" spans="1:16">
      <c r="A36" s="559">
        <v>1425000</v>
      </c>
      <c r="B36" s="465" t="s">
        <v>83</v>
      </c>
      <c r="C36" s="454">
        <v>16672</v>
      </c>
      <c r="D36" s="455">
        <v>43.4</v>
      </c>
      <c r="E36" s="455">
        <v>19.600000000000001</v>
      </c>
      <c r="F36" s="455">
        <v>35.6</v>
      </c>
      <c r="G36" s="456">
        <v>110</v>
      </c>
      <c r="H36" s="457">
        <v>4362.3500000000004</v>
      </c>
      <c r="I36" s="454">
        <v>9713</v>
      </c>
      <c r="J36" s="455">
        <v>51.1</v>
      </c>
      <c r="K36" s="455">
        <v>12.3</v>
      </c>
      <c r="L36" s="458">
        <v>17.600000000000001</v>
      </c>
      <c r="M36" s="454">
        <v>737</v>
      </c>
      <c r="N36" s="455">
        <v>65</v>
      </c>
      <c r="O36" s="455">
        <v>33.6</v>
      </c>
      <c r="P36" s="459">
        <v>67</v>
      </c>
    </row>
    <row r="37" spans="1:16">
      <c r="A37" s="559">
        <v>1426000</v>
      </c>
      <c r="B37" s="465" t="s">
        <v>84</v>
      </c>
      <c r="C37" s="454">
        <v>11110</v>
      </c>
      <c r="D37" s="455">
        <v>45.5</v>
      </c>
      <c r="E37" s="455">
        <v>23.1</v>
      </c>
      <c r="F37" s="455">
        <v>27.3</v>
      </c>
      <c r="G37" s="456">
        <v>137</v>
      </c>
      <c r="H37" s="457">
        <v>4503.92</v>
      </c>
      <c r="I37" s="454">
        <v>1529</v>
      </c>
      <c r="J37" s="455">
        <v>38.299999999999997</v>
      </c>
      <c r="K37" s="455">
        <v>17.2</v>
      </c>
      <c r="L37" s="458">
        <v>4.8</v>
      </c>
      <c r="M37" s="454">
        <v>323</v>
      </c>
      <c r="N37" s="455">
        <v>40.6</v>
      </c>
      <c r="O37" s="455">
        <v>43</v>
      </c>
      <c r="P37" s="459">
        <v>60</v>
      </c>
    </row>
    <row r="38" spans="1:16">
      <c r="A38" s="559">
        <v>1427000</v>
      </c>
      <c r="B38" s="465" t="s">
        <v>85</v>
      </c>
      <c r="C38" s="454">
        <v>7952</v>
      </c>
      <c r="D38" s="455">
        <v>32.6</v>
      </c>
      <c r="E38" s="455">
        <v>20</v>
      </c>
      <c r="F38" s="455">
        <v>46</v>
      </c>
      <c r="G38" s="456">
        <v>154</v>
      </c>
      <c r="H38" s="457">
        <v>4613.59</v>
      </c>
      <c r="I38" s="454">
        <v>2925</v>
      </c>
      <c r="J38" s="455">
        <v>52.8</v>
      </c>
      <c r="K38" s="455">
        <v>14.2</v>
      </c>
      <c r="L38" s="458">
        <v>15.3</v>
      </c>
      <c r="M38" s="454">
        <v>98</v>
      </c>
      <c r="N38" s="455">
        <v>83.7</v>
      </c>
      <c r="O38" s="455" t="s">
        <v>1571</v>
      </c>
      <c r="P38" s="459">
        <v>31</v>
      </c>
    </row>
    <row r="39" spans="1:16">
      <c r="A39" s="559">
        <v>1428000</v>
      </c>
      <c r="B39" s="465" t="s">
        <v>86</v>
      </c>
      <c r="C39" s="454">
        <v>19120</v>
      </c>
      <c r="D39" s="455">
        <v>32.299999999999997</v>
      </c>
      <c r="E39" s="455">
        <v>38.200000000000003</v>
      </c>
      <c r="F39" s="455">
        <v>29.2</v>
      </c>
      <c r="G39" s="456">
        <v>225</v>
      </c>
      <c r="H39" s="457">
        <v>5741.89</v>
      </c>
      <c r="I39" s="454">
        <v>1687</v>
      </c>
      <c r="J39" s="455">
        <v>31.1</v>
      </c>
      <c r="K39" s="455">
        <v>13.2</v>
      </c>
      <c r="L39" s="458">
        <v>4.7</v>
      </c>
      <c r="M39" s="454">
        <v>1505</v>
      </c>
      <c r="N39" s="455">
        <v>46.6</v>
      </c>
      <c r="O39" s="455">
        <v>53.4</v>
      </c>
      <c r="P39" s="459">
        <v>103</v>
      </c>
    </row>
    <row r="40" spans="1:16">
      <c r="A40" s="559">
        <v>1429000</v>
      </c>
      <c r="B40" s="465" t="s">
        <v>87</v>
      </c>
      <c r="C40" s="454">
        <v>10426</v>
      </c>
      <c r="D40" s="455">
        <v>40.799999999999997</v>
      </c>
      <c r="E40" s="455">
        <v>24.1</v>
      </c>
      <c r="F40" s="455">
        <v>33.700000000000003</v>
      </c>
      <c r="G40" s="456">
        <v>196</v>
      </c>
      <c r="H40" s="457">
        <v>4792.9399999999996</v>
      </c>
      <c r="I40" s="454">
        <v>1433</v>
      </c>
      <c r="J40" s="455">
        <v>39.799999999999997</v>
      </c>
      <c r="K40" s="455">
        <v>18.600000000000001</v>
      </c>
      <c r="L40" s="458">
        <v>6</v>
      </c>
      <c r="M40" s="454">
        <v>168</v>
      </c>
      <c r="N40" s="455">
        <v>91.1</v>
      </c>
      <c r="O40" s="455" t="s">
        <v>1571</v>
      </c>
      <c r="P40" s="459">
        <v>82</v>
      </c>
    </row>
    <row r="41" spans="1:16">
      <c r="A41" s="559">
        <v>1430000</v>
      </c>
      <c r="B41" s="465" t="s">
        <v>88</v>
      </c>
      <c r="C41" s="454">
        <v>4797</v>
      </c>
      <c r="D41" s="455">
        <v>32.6</v>
      </c>
      <c r="E41" s="455">
        <v>17.899999999999999</v>
      </c>
      <c r="F41" s="455">
        <v>48.8</v>
      </c>
      <c r="G41" s="456">
        <v>122</v>
      </c>
      <c r="H41" s="457">
        <v>4157.78</v>
      </c>
      <c r="I41" s="454">
        <v>3494</v>
      </c>
      <c r="J41" s="455">
        <v>55.5</v>
      </c>
      <c r="K41" s="455">
        <v>12.2</v>
      </c>
      <c r="L41" s="458">
        <v>23.7</v>
      </c>
      <c r="M41" s="454">
        <v>233</v>
      </c>
      <c r="N41" s="455">
        <v>32.6</v>
      </c>
      <c r="O41" s="455">
        <v>59.7</v>
      </c>
      <c r="P41" s="459">
        <v>14</v>
      </c>
    </row>
    <row r="42" spans="1:16" ht="23.25">
      <c r="A42" s="559">
        <v>1432000</v>
      </c>
      <c r="B42" s="465" t="s">
        <v>942</v>
      </c>
      <c r="C42" s="454">
        <v>43071</v>
      </c>
      <c r="D42" s="455">
        <v>33</v>
      </c>
      <c r="E42" s="455">
        <v>44.3</v>
      </c>
      <c r="F42" s="455">
        <v>22</v>
      </c>
      <c r="G42" s="456">
        <v>358</v>
      </c>
      <c r="H42" s="457">
        <v>5990.54</v>
      </c>
      <c r="I42" s="454">
        <v>1474</v>
      </c>
      <c r="J42" s="455">
        <v>34.5</v>
      </c>
      <c r="K42" s="455">
        <v>7.2</v>
      </c>
      <c r="L42" s="458">
        <v>2.2000000000000002</v>
      </c>
      <c r="M42" s="454">
        <v>418</v>
      </c>
      <c r="N42" s="455">
        <v>46.7</v>
      </c>
      <c r="O42" s="455">
        <v>31.3</v>
      </c>
      <c r="P42" s="459">
        <v>148</v>
      </c>
    </row>
    <row r="43" spans="1:16">
      <c r="A43" s="559">
        <v>1433000</v>
      </c>
      <c r="B43" s="465" t="s">
        <v>90</v>
      </c>
      <c r="C43" s="454">
        <v>9658</v>
      </c>
      <c r="D43" s="455">
        <v>39</v>
      </c>
      <c r="E43" s="455">
        <v>22.6</v>
      </c>
      <c r="F43" s="455">
        <v>37.200000000000003</v>
      </c>
      <c r="G43" s="456">
        <v>148</v>
      </c>
      <c r="H43" s="457">
        <v>4589.75</v>
      </c>
      <c r="I43" s="454">
        <v>1856</v>
      </c>
      <c r="J43" s="455">
        <v>42.5</v>
      </c>
      <c r="K43" s="455">
        <v>15.8</v>
      </c>
      <c r="L43" s="458">
        <v>7</v>
      </c>
      <c r="M43" s="454">
        <v>147</v>
      </c>
      <c r="N43" s="455">
        <v>88.4</v>
      </c>
      <c r="O43" s="455" t="s">
        <v>1571</v>
      </c>
      <c r="P43" s="459">
        <v>36</v>
      </c>
    </row>
    <row r="44" spans="1:16">
      <c r="A44" s="559">
        <v>1434000</v>
      </c>
      <c r="B44" s="465" t="s">
        <v>91</v>
      </c>
      <c r="C44" s="454">
        <v>41492</v>
      </c>
      <c r="D44" s="455">
        <v>33</v>
      </c>
      <c r="E44" s="455">
        <v>31</v>
      </c>
      <c r="F44" s="455">
        <v>35.6</v>
      </c>
      <c r="G44" s="456">
        <v>164</v>
      </c>
      <c r="H44" s="457">
        <v>4997.04</v>
      </c>
      <c r="I44" s="454">
        <v>6729</v>
      </c>
      <c r="J44" s="455">
        <v>39</v>
      </c>
      <c r="K44" s="455">
        <v>11.8</v>
      </c>
      <c r="L44" s="458">
        <v>8</v>
      </c>
      <c r="M44" s="454">
        <v>323</v>
      </c>
      <c r="N44" s="455">
        <v>61.9</v>
      </c>
      <c r="O44" s="455">
        <v>11.8</v>
      </c>
      <c r="P44" s="459">
        <v>171</v>
      </c>
    </row>
    <row r="45" spans="1:16">
      <c r="A45" s="559">
        <v>1435000</v>
      </c>
      <c r="B45" s="465" t="s">
        <v>92</v>
      </c>
      <c r="C45" s="454">
        <v>15825</v>
      </c>
      <c r="D45" s="455">
        <v>34.200000000000003</v>
      </c>
      <c r="E45" s="455">
        <v>36.4</v>
      </c>
      <c r="F45" s="455">
        <v>28.8</v>
      </c>
      <c r="G45" s="456">
        <v>213</v>
      </c>
      <c r="H45" s="457">
        <v>4404.79</v>
      </c>
      <c r="I45" s="454">
        <v>1694</v>
      </c>
      <c r="J45" s="455">
        <v>18.7</v>
      </c>
      <c r="K45" s="455">
        <v>20.7</v>
      </c>
      <c r="L45" s="458">
        <v>5.0999999999999996</v>
      </c>
      <c r="M45" s="454">
        <v>199</v>
      </c>
      <c r="N45" s="455">
        <v>98</v>
      </c>
      <c r="O45" s="455" t="s">
        <v>1571</v>
      </c>
      <c r="P45" s="459">
        <v>77</v>
      </c>
    </row>
    <row r="46" spans="1:16">
      <c r="A46" s="559">
        <v>1436000</v>
      </c>
      <c r="B46" s="465" t="s">
        <v>93</v>
      </c>
      <c r="C46" s="454">
        <v>4217</v>
      </c>
      <c r="D46" s="455">
        <v>29.3</v>
      </c>
      <c r="E46" s="455">
        <v>23</v>
      </c>
      <c r="F46" s="455">
        <v>46</v>
      </c>
      <c r="G46" s="456">
        <v>118</v>
      </c>
      <c r="H46" s="457">
        <v>4508.6899999999996</v>
      </c>
      <c r="I46" s="454">
        <v>1770</v>
      </c>
      <c r="J46" s="455">
        <v>43.5</v>
      </c>
      <c r="K46" s="455">
        <v>17.2</v>
      </c>
      <c r="L46" s="458">
        <v>11.9</v>
      </c>
      <c r="M46" s="454">
        <v>68</v>
      </c>
      <c r="N46" s="455">
        <v>41.2</v>
      </c>
      <c r="O46" s="455">
        <v>58.8</v>
      </c>
      <c r="P46" s="459">
        <v>18</v>
      </c>
    </row>
    <row r="47" spans="1:16">
      <c r="A47" s="559">
        <v>1437000</v>
      </c>
      <c r="B47" s="465" t="s">
        <v>94</v>
      </c>
      <c r="C47" s="454">
        <v>4553</v>
      </c>
      <c r="D47" s="455">
        <v>30.9</v>
      </c>
      <c r="E47" s="455">
        <v>18.100000000000001</v>
      </c>
      <c r="F47" s="455">
        <v>47</v>
      </c>
      <c r="G47" s="456">
        <v>119</v>
      </c>
      <c r="H47" s="457">
        <v>4384.3</v>
      </c>
      <c r="I47" s="454">
        <v>2370</v>
      </c>
      <c r="J47" s="455">
        <v>53.1</v>
      </c>
      <c r="K47" s="455">
        <v>16</v>
      </c>
      <c r="L47" s="458">
        <v>14.2</v>
      </c>
      <c r="M47" s="454">
        <v>70</v>
      </c>
      <c r="N47" s="455">
        <v>52.9</v>
      </c>
      <c r="O47" s="455" t="s">
        <v>1571</v>
      </c>
      <c r="P47" s="459">
        <v>19</v>
      </c>
    </row>
    <row r="48" spans="1:16">
      <c r="A48" s="559">
        <v>1438000</v>
      </c>
      <c r="B48" s="465" t="s">
        <v>95</v>
      </c>
      <c r="C48" s="454">
        <v>14834</v>
      </c>
      <c r="D48" s="455">
        <v>27.8</v>
      </c>
      <c r="E48" s="455">
        <v>36.1</v>
      </c>
      <c r="F48" s="455">
        <v>35.799999999999997</v>
      </c>
      <c r="G48" s="456">
        <v>197</v>
      </c>
      <c r="H48" s="457">
        <v>5113.05</v>
      </c>
      <c r="I48" s="454">
        <v>2964</v>
      </c>
      <c r="J48" s="455">
        <v>52.3</v>
      </c>
      <c r="K48" s="455">
        <v>12.2</v>
      </c>
      <c r="L48" s="458">
        <v>10.6</v>
      </c>
      <c r="M48" s="454">
        <v>127</v>
      </c>
      <c r="N48" s="455">
        <v>41.7</v>
      </c>
      <c r="O48" s="455">
        <v>42.5</v>
      </c>
      <c r="P48" s="459">
        <v>63</v>
      </c>
    </row>
    <row r="49" spans="1:17" ht="22.5">
      <c r="A49" s="446"/>
      <c r="B49" s="466" t="s">
        <v>945</v>
      </c>
      <c r="C49" s="467"/>
      <c r="D49" s="468"/>
      <c r="E49" s="468"/>
      <c r="F49" s="455"/>
      <c r="G49" s="469"/>
      <c r="I49" s="471"/>
      <c r="J49" s="455"/>
      <c r="K49" s="455"/>
      <c r="L49" s="458"/>
      <c r="M49" s="454"/>
      <c r="N49" s="455"/>
      <c r="O49" s="455"/>
      <c r="P49" s="459"/>
    </row>
    <row r="50" spans="1:17" ht="22.5">
      <c r="A50" s="446"/>
      <c r="B50" s="472" t="s">
        <v>946</v>
      </c>
      <c r="C50" s="467"/>
      <c r="D50" s="468"/>
      <c r="E50" s="468"/>
      <c r="F50" s="455"/>
      <c r="G50" s="469"/>
      <c r="I50" s="471"/>
      <c r="J50" s="455"/>
      <c r="K50" s="455"/>
      <c r="L50" s="458"/>
      <c r="M50" s="454"/>
      <c r="N50" s="455"/>
      <c r="O50" s="455"/>
      <c r="P50" s="459"/>
    </row>
    <row r="51" spans="1:17">
      <c r="A51" s="559">
        <v>1461000</v>
      </c>
      <c r="B51" s="465" t="s">
        <v>98</v>
      </c>
      <c r="C51" s="467">
        <v>16470</v>
      </c>
      <c r="D51" s="468">
        <v>35</v>
      </c>
      <c r="E51" s="468">
        <v>20.8</v>
      </c>
      <c r="F51" s="455">
        <v>44.1</v>
      </c>
      <c r="G51" s="456">
        <v>319</v>
      </c>
      <c r="H51" s="457">
        <v>5712.81</v>
      </c>
      <c r="I51" s="454">
        <v>2305</v>
      </c>
      <c r="J51" s="455">
        <v>50.7</v>
      </c>
      <c r="K51" s="455">
        <v>9.1999999999999993</v>
      </c>
      <c r="L51" s="458">
        <v>9.3000000000000007</v>
      </c>
      <c r="M51" s="454">
        <v>340</v>
      </c>
      <c r="N51" s="455">
        <v>68.8</v>
      </c>
      <c r="O51" s="455">
        <v>31.2</v>
      </c>
      <c r="P51" s="459">
        <v>111</v>
      </c>
    </row>
    <row r="52" spans="1:17">
      <c r="A52" s="559">
        <v>1462000</v>
      </c>
      <c r="B52" s="465" t="s">
        <v>99</v>
      </c>
      <c r="C52" s="467">
        <v>46265</v>
      </c>
      <c r="D52" s="468">
        <v>37.799999999999997</v>
      </c>
      <c r="E52" s="468">
        <v>21.2</v>
      </c>
      <c r="F52" s="455">
        <v>40.700000000000003</v>
      </c>
      <c r="G52" s="456">
        <v>391</v>
      </c>
      <c r="H52" s="457">
        <v>6526.04</v>
      </c>
      <c r="I52" s="454">
        <v>4357</v>
      </c>
      <c r="J52" s="455">
        <v>47.3</v>
      </c>
      <c r="K52" s="455">
        <v>8.1</v>
      </c>
      <c r="L52" s="458">
        <v>6.9</v>
      </c>
      <c r="M52" s="454">
        <v>1693</v>
      </c>
      <c r="N52" s="455">
        <v>58.1</v>
      </c>
      <c r="O52" s="455">
        <v>35.9</v>
      </c>
      <c r="P52" s="459">
        <v>201</v>
      </c>
    </row>
    <row r="53" spans="1:17">
      <c r="A53" s="559">
        <v>1463000</v>
      </c>
      <c r="B53" s="465" t="s">
        <v>100</v>
      </c>
      <c r="C53" s="467">
        <v>55674</v>
      </c>
      <c r="D53" s="468">
        <v>32.1</v>
      </c>
      <c r="E53" s="468">
        <v>23.9</v>
      </c>
      <c r="F53" s="455">
        <v>43.8</v>
      </c>
      <c r="G53" s="456">
        <v>266</v>
      </c>
      <c r="H53" s="457">
        <v>5033.24</v>
      </c>
      <c r="I53" s="454">
        <v>11300</v>
      </c>
      <c r="J53" s="455">
        <v>48.7</v>
      </c>
      <c r="K53" s="455">
        <v>8.4</v>
      </c>
      <c r="L53" s="458">
        <v>12.5</v>
      </c>
      <c r="M53" s="454">
        <v>1254</v>
      </c>
      <c r="N53" s="455">
        <v>81.099999999999994</v>
      </c>
      <c r="O53" s="455">
        <v>5.5</v>
      </c>
      <c r="P53" s="459">
        <v>304</v>
      </c>
    </row>
    <row r="54" spans="1:17">
      <c r="A54" s="559">
        <v>1464000</v>
      </c>
      <c r="B54" s="465" t="s">
        <v>101</v>
      </c>
      <c r="C54" s="467">
        <v>25773</v>
      </c>
      <c r="D54" s="468">
        <v>29.3</v>
      </c>
      <c r="E54" s="468">
        <v>26.8</v>
      </c>
      <c r="F54" s="455">
        <v>43.6</v>
      </c>
      <c r="G54" s="456">
        <v>331</v>
      </c>
      <c r="H54" s="457">
        <v>5187.54</v>
      </c>
      <c r="I54" s="454">
        <v>1702</v>
      </c>
      <c r="J54" s="455">
        <v>36</v>
      </c>
      <c r="K54" s="455">
        <v>7.6</v>
      </c>
      <c r="L54" s="458">
        <v>4.5999999999999996</v>
      </c>
      <c r="M54" s="454">
        <v>1989</v>
      </c>
      <c r="N54" s="455">
        <v>28.3</v>
      </c>
      <c r="O54" s="455">
        <v>66</v>
      </c>
      <c r="P54" s="459">
        <v>155</v>
      </c>
    </row>
    <row r="55" spans="1:17">
      <c r="A55" s="559">
        <v>1465000</v>
      </c>
      <c r="B55" s="465" t="s">
        <v>102</v>
      </c>
      <c r="C55" s="467">
        <v>966837</v>
      </c>
      <c r="D55" s="468">
        <v>13.4</v>
      </c>
      <c r="E55" s="468">
        <v>32</v>
      </c>
      <c r="F55" s="455">
        <v>54.5</v>
      </c>
      <c r="G55" s="456">
        <v>539</v>
      </c>
      <c r="H55" s="457">
        <v>7147.46</v>
      </c>
      <c r="I55" s="454">
        <v>24403</v>
      </c>
      <c r="J55" s="455">
        <v>31.9</v>
      </c>
      <c r="K55" s="455">
        <v>4.9000000000000004</v>
      </c>
      <c r="L55" s="458">
        <v>1.8</v>
      </c>
      <c r="M55" s="454">
        <v>25500</v>
      </c>
      <c r="N55" s="455">
        <v>26.4</v>
      </c>
      <c r="O55" s="455">
        <v>36.4</v>
      </c>
      <c r="P55" s="459">
        <v>3996</v>
      </c>
    </row>
    <row r="56" spans="1:17" ht="3" customHeight="1">
      <c r="B56" s="473"/>
      <c r="C56" s="474"/>
      <c r="D56" s="474"/>
      <c r="E56" s="474"/>
      <c r="F56" s="474"/>
      <c r="G56" s="474"/>
      <c r="H56" s="474"/>
      <c r="I56" s="474"/>
      <c r="J56" s="474"/>
      <c r="K56" s="474"/>
      <c r="L56" s="474"/>
      <c r="M56" s="474"/>
      <c r="N56" s="474"/>
      <c r="O56" s="474"/>
      <c r="P56" s="474"/>
    </row>
    <row r="57" spans="1:17" s="476" customFormat="1" ht="29.25" customHeight="1">
      <c r="A57" s="620" t="s">
        <v>1468</v>
      </c>
      <c r="B57" s="620"/>
      <c r="C57" s="620"/>
      <c r="D57" s="620"/>
      <c r="E57" s="620"/>
      <c r="F57" s="620"/>
      <c r="G57" s="620"/>
      <c r="H57" s="620"/>
      <c r="I57" s="620"/>
      <c r="J57" s="620"/>
      <c r="K57" s="620"/>
      <c r="L57" s="620"/>
      <c r="M57" s="620"/>
      <c r="N57" s="620"/>
      <c r="O57" s="620"/>
      <c r="P57" s="620"/>
      <c r="Q57" s="475"/>
    </row>
    <row r="58" spans="1:17" s="478" customFormat="1" ht="29.25" customHeight="1">
      <c r="A58" s="598" t="s">
        <v>1856</v>
      </c>
      <c r="B58" s="598"/>
      <c r="C58" s="598"/>
      <c r="D58" s="598"/>
      <c r="E58" s="598"/>
      <c r="F58" s="598"/>
      <c r="G58" s="598"/>
      <c r="H58" s="598"/>
      <c r="I58" s="598"/>
      <c r="J58" s="598"/>
      <c r="K58" s="598"/>
      <c r="L58" s="598"/>
      <c r="M58" s="598"/>
      <c r="N58" s="598"/>
      <c r="O58" s="598"/>
      <c r="P58" s="598"/>
      <c r="Q58" s="477"/>
    </row>
    <row r="59" spans="1:17">
      <c r="D59" s="438"/>
      <c r="E59" s="438"/>
      <c r="F59" s="438"/>
      <c r="H59" s="438"/>
    </row>
  </sheetData>
  <mergeCells count="26">
    <mergeCell ref="I3:K3"/>
    <mergeCell ref="A57:P57"/>
    <mergeCell ref="D5:D6"/>
    <mergeCell ref="E5:E6"/>
    <mergeCell ref="F5:F6"/>
    <mergeCell ref="G4:G7"/>
    <mergeCell ref="H3:H7"/>
    <mergeCell ref="C3:G3"/>
    <mergeCell ref="D4:F4"/>
    <mergeCell ref="D7:F7"/>
    <mergeCell ref="A58:P58"/>
    <mergeCell ref="L3:L7"/>
    <mergeCell ref="M3:O3"/>
    <mergeCell ref="P3:P7"/>
    <mergeCell ref="I4:I7"/>
    <mergeCell ref="J4:K4"/>
    <mergeCell ref="M4:M7"/>
    <mergeCell ref="N4:O4"/>
    <mergeCell ref="J5:J7"/>
    <mergeCell ref="K5:K7"/>
    <mergeCell ref="N5:N6"/>
    <mergeCell ref="O5:O6"/>
    <mergeCell ref="N7:O7"/>
    <mergeCell ref="A3:A7"/>
    <mergeCell ref="C4:C7"/>
    <mergeCell ref="B3:B7"/>
  </mergeCells>
  <hyperlinks>
    <hyperlink ref="Q3" location="'Spis tablic   List of tables'!A1" display="Powrót do spisu tablic"/>
  </hyperlinks>
  <pageMargins left="0.7" right="0.7" top="0.75" bottom="0.75" header="0.3" footer="0.3"/>
  <pageSetup paperSize="9" scale="69" orientation="portrait" r:id="rId1"/>
  <colBreaks count="1" manualBreakCount="1">
    <brk id="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opLeftCell="A22" zoomScaleNormal="100" workbookViewId="0">
      <selection activeCell="J24" sqref="J24"/>
    </sheetView>
  </sheetViews>
  <sheetFormatPr defaultColWidth="8.85546875" defaultRowHeight="15"/>
  <cols>
    <col min="1" max="1" width="20.42578125" style="196" customWidth="1"/>
    <col min="2" max="7" width="8.85546875" style="196"/>
    <col min="8" max="8" width="20.42578125" style="196" customWidth="1"/>
    <col min="9" max="9" width="8.85546875" style="55"/>
    <col min="10" max="10" width="12.28515625" style="55" customWidth="1"/>
    <col min="11" max="16384" width="8.85546875" style="196"/>
  </cols>
  <sheetData>
    <row r="1" spans="1:15" s="157" customFormat="1" ht="15.6" customHeight="1">
      <c r="A1" s="268" t="s">
        <v>1689</v>
      </c>
      <c r="B1" s="171"/>
      <c r="I1" s="55"/>
      <c r="J1" s="55"/>
    </row>
    <row r="2" spans="1:15" ht="15.6" customHeight="1">
      <c r="A2" s="256" t="s">
        <v>1367</v>
      </c>
    </row>
    <row r="3" spans="1:15" s="162" customFormat="1" ht="15.6" customHeight="1">
      <c r="A3" s="301" t="s">
        <v>1690</v>
      </c>
      <c r="I3" s="201"/>
      <c r="J3" s="201"/>
    </row>
    <row r="4" spans="1:15" s="152" customFormat="1" ht="15.6" customHeight="1">
      <c r="A4" s="302" t="s">
        <v>1471</v>
      </c>
      <c r="I4" s="624" t="s">
        <v>1099</v>
      </c>
      <c r="J4" s="624"/>
    </row>
    <row r="5" spans="1:15" ht="24" customHeight="1" thickBot="1">
      <c r="A5" s="626" t="s">
        <v>0</v>
      </c>
      <c r="B5" s="625" t="s">
        <v>1126</v>
      </c>
      <c r="C5" s="625"/>
      <c r="D5" s="625" t="s">
        <v>1127</v>
      </c>
      <c r="E5" s="625"/>
      <c r="F5" s="625" t="s">
        <v>1128</v>
      </c>
      <c r="G5" s="625"/>
      <c r="H5" s="629" t="s">
        <v>1</v>
      </c>
      <c r="I5" s="624"/>
      <c r="J5" s="624"/>
    </row>
    <row r="6" spans="1:15" ht="15.75" thickBot="1">
      <c r="A6" s="627"/>
      <c r="B6" s="625"/>
      <c r="C6" s="625"/>
      <c r="D6" s="625"/>
      <c r="E6" s="625"/>
      <c r="F6" s="625"/>
      <c r="G6" s="625"/>
      <c r="H6" s="630"/>
      <c r="I6" s="624"/>
      <c r="J6" s="624"/>
    </row>
    <row r="7" spans="1:15" ht="15.75" thickBot="1">
      <c r="A7" s="627"/>
      <c r="B7" s="625" t="s">
        <v>1107</v>
      </c>
      <c r="C7" s="625" t="s">
        <v>1129</v>
      </c>
      <c r="D7" s="625" t="s">
        <v>1109</v>
      </c>
      <c r="E7" s="625" t="s">
        <v>1130</v>
      </c>
      <c r="F7" s="625" t="s">
        <v>1109</v>
      </c>
      <c r="G7" s="625" t="s">
        <v>1130</v>
      </c>
      <c r="H7" s="630"/>
      <c r="I7" s="194"/>
    </row>
    <row r="8" spans="1:15" ht="15.75" thickBot="1">
      <c r="A8" s="627"/>
      <c r="B8" s="625"/>
      <c r="C8" s="625"/>
      <c r="D8" s="625"/>
      <c r="E8" s="625"/>
      <c r="F8" s="625"/>
      <c r="G8" s="625"/>
      <c r="H8" s="630"/>
      <c r="I8" s="194"/>
    </row>
    <row r="9" spans="1:15">
      <c r="A9" s="628"/>
      <c r="B9" s="625"/>
      <c r="C9" s="625"/>
      <c r="D9" s="625"/>
      <c r="E9" s="625"/>
      <c r="F9" s="625"/>
      <c r="G9" s="625"/>
      <c r="H9" s="631"/>
      <c r="I9" s="194"/>
    </row>
    <row r="10" spans="1:15">
      <c r="A10" s="28" t="s">
        <v>1754</v>
      </c>
      <c r="B10" s="403">
        <v>1700342</v>
      </c>
      <c r="C10" s="403">
        <v>881310</v>
      </c>
      <c r="D10" s="403">
        <v>1445888</v>
      </c>
      <c r="E10" s="403">
        <v>762034</v>
      </c>
      <c r="F10" s="403">
        <v>254454</v>
      </c>
      <c r="G10" s="403">
        <v>119276</v>
      </c>
      <c r="H10" s="303" t="s">
        <v>1766</v>
      </c>
      <c r="I10" s="416"/>
      <c r="J10" s="416"/>
      <c r="K10" s="416"/>
      <c r="L10" s="416"/>
      <c r="M10" s="416"/>
      <c r="N10" s="416"/>
      <c r="O10" s="416"/>
    </row>
    <row r="11" spans="1:15">
      <c r="A11" s="252" t="s">
        <v>811</v>
      </c>
      <c r="B11" s="369">
        <v>538193</v>
      </c>
      <c r="C11" s="369">
        <v>353591</v>
      </c>
      <c r="D11" s="369">
        <v>473701</v>
      </c>
      <c r="E11" s="369">
        <v>305684</v>
      </c>
      <c r="F11" s="369">
        <v>64492</v>
      </c>
      <c r="G11" s="369">
        <v>47907</v>
      </c>
      <c r="H11" s="304" t="s">
        <v>813</v>
      </c>
      <c r="I11" s="416"/>
      <c r="J11" s="416"/>
      <c r="K11" s="416"/>
      <c r="L11" s="416"/>
      <c r="M11" s="409"/>
      <c r="N11" s="409"/>
    </row>
    <row r="12" spans="1:15">
      <c r="A12" s="252" t="s">
        <v>812</v>
      </c>
      <c r="B12" s="369">
        <v>1162149</v>
      </c>
      <c r="C12" s="369">
        <v>527719</v>
      </c>
      <c r="D12" s="369">
        <v>972187</v>
      </c>
      <c r="E12" s="369">
        <v>456350</v>
      </c>
      <c r="F12" s="369">
        <v>189962</v>
      </c>
      <c r="G12" s="369">
        <v>71369</v>
      </c>
      <c r="H12" s="304" t="s">
        <v>814</v>
      </c>
      <c r="I12" s="416"/>
      <c r="J12" s="416"/>
      <c r="K12" s="416"/>
      <c r="L12" s="416"/>
      <c r="M12" s="410"/>
      <c r="N12" s="410"/>
    </row>
    <row r="13" spans="1:15" ht="23.25">
      <c r="A13" s="252" t="s">
        <v>1486</v>
      </c>
      <c r="B13" s="369">
        <v>7533</v>
      </c>
      <c r="C13" s="369">
        <v>3283</v>
      </c>
      <c r="D13" s="369">
        <v>2540</v>
      </c>
      <c r="E13" s="369">
        <v>1085</v>
      </c>
      <c r="F13" s="369">
        <v>4993</v>
      </c>
      <c r="G13" s="369">
        <v>2198</v>
      </c>
      <c r="H13" s="304" t="s">
        <v>1487</v>
      </c>
      <c r="I13" s="416"/>
      <c r="J13" s="416"/>
      <c r="K13" s="416"/>
      <c r="L13" s="416"/>
      <c r="M13" s="410"/>
      <c r="N13" s="410"/>
    </row>
    <row r="14" spans="1:15">
      <c r="A14" s="252" t="s">
        <v>111</v>
      </c>
      <c r="B14" s="369">
        <v>300060</v>
      </c>
      <c r="C14" s="369">
        <v>105333</v>
      </c>
      <c r="D14" s="369">
        <v>219051</v>
      </c>
      <c r="E14" s="369">
        <v>77780</v>
      </c>
      <c r="F14" s="369">
        <v>81009</v>
      </c>
      <c r="G14" s="369">
        <v>27553</v>
      </c>
      <c r="H14" s="304" t="s">
        <v>112</v>
      </c>
      <c r="I14" s="416"/>
      <c r="J14" s="416"/>
      <c r="K14" s="416"/>
      <c r="L14" s="416"/>
      <c r="M14" s="410"/>
      <c r="N14" s="410"/>
    </row>
    <row r="15" spans="1:15" ht="23.25">
      <c r="A15" s="39" t="s">
        <v>855</v>
      </c>
      <c r="B15" s="369">
        <v>262163</v>
      </c>
      <c r="C15" s="369">
        <v>95394</v>
      </c>
      <c r="D15" s="369">
        <v>187835</v>
      </c>
      <c r="E15" s="369">
        <v>69062</v>
      </c>
      <c r="F15" s="369">
        <v>74328</v>
      </c>
      <c r="G15" s="369">
        <v>26332</v>
      </c>
      <c r="H15" s="304" t="s">
        <v>816</v>
      </c>
      <c r="I15" s="416"/>
      <c r="J15" s="416"/>
      <c r="K15" s="416"/>
      <c r="L15" s="416"/>
      <c r="M15" s="410"/>
      <c r="N15" s="410"/>
    </row>
    <row r="16" spans="1:15">
      <c r="A16" s="252" t="s">
        <v>114</v>
      </c>
      <c r="B16" s="369">
        <v>82472</v>
      </c>
      <c r="C16" s="369">
        <v>15076</v>
      </c>
      <c r="D16" s="369">
        <v>71150</v>
      </c>
      <c r="E16" s="369">
        <v>13676</v>
      </c>
      <c r="F16" s="369">
        <v>11322</v>
      </c>
      <c r="G16" s="369">
        <v>1400</v>
      </c>
      <c r="H16" s="304" t="s">
        <v>115</v>
      </c>
      <c r="I16" s="416"/>
      <c r="J16" s="416"/>
      <c r="K16" s="416"/>
      <c r="L16" s="416"/>
      <c r="M16" s="410"/>
      <c r="N16" s="410"/>
    </row>
    <row r="17" spans="1:14" ht="23.25">
      <c r="A17" s="252" t="s">
        <v>1488</v>
      </c>
      <c r="B17" s="369">
        <v>278562</v>
      </c>
      <c r="C17" s="369">
        <v>145247</v>
      </c>
      <c r="D17" s="369">
        <v>229722</v>
      </c>
      <c r="E17" s="369">
        <v>123832</v>
      </c>
      <c r="F17" s="369">
        <v>48840</v>
      </c>
      <c r="G17" s="369">
        <v>21415</v>
      </c>
      <c r="H17" s="304" t="s">
        <v>1489</v>
      </c>
      <c r="I17" s="416"/>
      <c r="J17" s="416"/>
      <c r="K17" s="416"/>
      <c r="L17" s="416"/>
      <c r="M17" s="410"/>
      <c r="N17" s="410"/>
    </row>
    <row r="18" spans="1:14" ht="23.25">
      <c r="A18" s="252" t="s">
        <v>856</v>
      </c>
      <c r="B18" s="369">
        <v>127953</v>
      </c>
      <c r="C18" s="369">
        <v>36579</v>
      </c>
      <c r="D18" s="369">
        <v>99804</v>
      </c>
      <c r="E18" s="369">
        <v>29954</v>
      </c>
      <c r="F18" s="369">
        <v>28149</v>
      </c>
      <c r="G18" s="369">
        <v>6625</v>
      </c>
      <c r="H18" s="304" t="s">
        <v>117</v>
      </c>
      <c r="I18" s="416"/>
      <c r="J18" s="416"/>
      <c r="K18" s="416"/>
      <c r="L18" s="416"/>
      <c r="M18" s="410"/>
      <c r="N18" s="410"/>
    </row>
    <row r="19" spans="1:14" ht="23.25">
      <c r="A19" s="252" t="s">
        <v>857</v>
      </c>
      <c r="B19" s="369">
        <v>28707</v>
      </c>
      <c r="C19" s="369">
        <v>17418</v>
      </c>
      <c r="D19" s="369">
        <v>24776</v>
      </c>
      <c r="E19" s="369">
        <v>14954</v>
      </c>
      <c r="F19" s="369">
        <v>3931</v>
      </c>
      <c r="G19" s="369">
        <v>2464</v>
      </c>
      <c r="H19" s="304" t="s">
        <v>1490</v>
      </c>
      <c r="I19" s="416"/>
      <c r="J19" s="416"/>
      <c r="K19" s="416"/>
      <c r="L19" s="416"/>
      <c r="M19" s="410"/>
      <c r="N19" s="410"/>
    </row>
    <row r="20" spans="1:14" ht="14.45" customHeight="1">
      <c r="A20" s="252" t="s">
        <v>119</v>
      </c>
      <c r="B20" s="369">
        <v>79733</v>
      </c>
      <c r="C20" s="369">
        <v>34493</v>
      </c>
      <c r="D20" s="369">
        <v>79094</v>
      </c>
      <c r="E20" s="369">
        <v>34217</v>
      </c>
      <c r="F20" s="369">
        <v>639</v>
      </c>
      <c r="G20" s="369">
        <v>276</v>
      </c>
      <c r="H20" s="304" t="s">
        <v>120</v>
      </c>
      <c r="I20" s="416"/>
      <c r="J20" s="416"/>
      <c r="K20" s="416"/>
      <c r="L20" s="416"/>
      <c r="M20" s="410"/>
      <c r="N20" s="410"/>
    </row>
    <row r="21" spans="1:14" ht="23.25">
      <c r="A21" s="252" t="s">
        <v>858</v>
      </c>
      <c r="B21" s="369">
        <v>101621</v>
      </c>
      <c r="C21" s="369">
        <v>58824</v>
      </c>
      <c r="D21" s="369">
        <v>99819</v>
      </c>
      <c r="E21" s="369">
        <v>57311</v>
      </c>
      <c r="F21" s="369">
        <v>1802</v>
      </c>
      <c r="G21" s="369">
        <v>1513</v>
      </c>
      <c r="H21" s="304" t="s">
        <v>859</v>
      </c>
      <c r="I21" s="416"/>
      <c r="J21" s="416"/>
      <c r="K21" s="416"/>
      <c r="L21" s="416"/>
      <c r="M21" s="410"/>
      <c r="N21" s="410"/>
    </row>
    <row r="22" spans="1:14" ht="23.25">
      <c r="A22" s="252" t="s">
        <v>1491</v>
      </c>
      <c r="B22" s="369">
        <v>36212</v>
      </c>
      <c r="C22" s="369">
        <v>21512</v>
      </c>
      <c r="D22" s="369">
        <v>34678</v>
      </c>
      <c r="E22" s="369">
        <v>20668</v>
      </c>
      <c r="F22" s="369">
        <v>1534</v>
      </c>
      <c r="G22" s="369">
        <v>844</v>
      </c>
      <c r="H22" s="304" t="s">
        <v>124</v>
      </c>
      <c r="I22" s="416"/>
      <c r="J22" s="416"/>
      <c r="K22" s="416"/>
      <c r="L22" s="416"/>
      <c r="M22" s="410"/>
      <c r="N22" s="410"/>
    </row>
    <row r="23" spans="1:14" ht="23.25">
      <c r="A23" s="252" t="s">
        <v>860</v>
      </c>
      <c r="B23" s="369">
        <v>116182</v>
      </c>
      <c r="C23" s="369">
        <v>68254</v>
      </c>
      <c r="D23" s="369">
        <v>110870</v>
      </c>
      <c r="E23" s="369">
        <v>65417</v>
      </c>
      <c r="F23" s="369">
        <v>5312</v>
      </c>
      <c r="G23" s="369">
        <v>2837</v>
      </c>
      <c r="H23" s="304" t="s">
        <v>861</v>
      </c>
      <c r="I23" s="416"/>
      <c r="J23" s="416"/>
      <c r="K23" s="416"/>
      <c r="L23" s="416"/>
      <c r="M23" s="410"/>
      <c r="N23" s="410"/>
    </row>
    <row r="24" spans="1:14" ht="34.5">
      <c r="A24" s="252" t="s">
        <v>862</v>
      </c>
      <c r="B24" s="369">
        <v>89840</v>
      </c>
      <c r="C24" s="369">
        <v>40375</v>
      </c>
      <c r="D24" s="369">
        <v>84285</v>
      </c>
      <c r="E24" s="369">
        <v>38282</v>
      </c>
      <c r="F24" s="369">
        <v>5555</v>
      </c>
      <c r="G24" s="369">
        <v>2093</v>
      </c>
      <c r="H24" s="304" t="s">
        <v>863</v>
      </c>
      <c r="I24" s="416"/>
      <c r="J24" s="416"/>
      <c r="K24" s="416"/>
      <c r="L24" s="416"/>
      <c r="M24" s="410"/>
      <c r="N24" s="410"/>
    </row>
    <row r="25" spans="1:14" ht="57">
      <c r="A25" s="252" t="s">
        <v>864</v>
      </c>
      <c r="B25" s="369">
        <v>128381</v>
      </c>
      <c r="C25" s="369">
        <v>83821</v>
      </c>
      <c r="D25" s="369">
        <v>119098</v>
      </c>
      <c r="E25" s="369">
        <v>77882</v>
      </c>
      <c r="F25" s="369">
        <v>9283</v>
      </c>
      <c r="G25" s="369">
        <v>5939</v>
      </c>
      <c r="H25" s="304" t="s">
        <v>865</v>
      </c>
      <c r="I25" s="416"/>
      <c r="J25" s="416"/>
      <c r="K25" s="416"/>
      <c r="L25" s="416"/>
      <c r="M25" s="410"/>
      <c r="N25" s="410"/>
    </row>
    <row r="26" spans="1:14">
      <c r="A26" s="252" t="s">
        <v>126</v>
      </c>
      <c r="B26" s="369">
        <v>186277</v>
      </c>
      <c r="C26" s="369">
        <v>146676</v>
      </c>
      <c r="D26" s="369">
        <v>147227</v>
      </c>
      <c r="E26" s="369">
        <v>112957</v>
      </c>
      <c r="F26" s="369">
        <v>39050</v>
      </c>
      <c r="G26" s="369">
        <v>33719</v>
      </c>
      <c r="H26" s="304" t="s">
        <v>127</v>
      </c>
      <c r="I26" s="416"/>
      <c r="J26" s="416"/>
      <c r="K26" s="416"/>
      <c r="L26" s="416"/>
      <c r="M26" s="410"/>
      <c r="N26" s="410"/>
    </row>
    <row r="27" spans="1:14" ht="23.25">
      <c r="A27" s="252" t="s">
        <v>866</v>
      </c>
      <c r="B27" s="369">
        <v>102617</v>
      </c>
      <c r="C27" s="369">
        <v>83955</v>
      </c>
      <c r="D27" s="369">
        <v>92704</v>
      </c>
      <c r="E27" s="369">
        <v>75507</v>
      </c>
      <c r="F27" s="369">
        <v>9913</v>
      </c>
      <c r="G27" s="369">
        <v>8448</v>
      </c>
      <c r="H27" s="304" t="s">
        <v>1492</v>
      </c>
      <c r="I27" s="416"/>
      <c r="J27" s="416"/>
      <c r="K27" s="416"/>
      <c r="L27" s="416"/>
      <c r="M27" s="410"/>
      <c r="N27" s="410"/>
    </row>
    <row r="28" spans="1:14" ht="34.5">
      <c r="A28" s="252" t="s">
        <v>868</v>
      </c>
      <c r="B28" s="369">
        <v>24952</v>
      </c>
      <c r="C28" s="369">
        <v>14881</v>
      </c>
      <c r="D28" s="369">
        <v>22880</v>
      </c>
      <c r="E28" s="369">
        <v>13424</v>
      </c>
      <c r="F28" s="369">
        <v>2072</v>
      </c>
      <c r="G28" s="369">
        <v>1457</v>
      </c>
      <c r="H28" s="304" t="s">
        <v>869</v>
      </c>
      <c r="I28" s="416"/>
      <c r="J28" s="416"/>
      <c r="K28" s="416"/>
      <c r="L28" s="416"/>
      <c r="M28" s="410"/>
      <c r="N28" s="410"/>
    </row>
    <row r="29" spans="1:14" ht="23.25">
      <c r="A29" s="252" t="s">
        <v>870</v>
      </c>
      <c r="B29" s="369">
        <v>9240</v>
      </c>
      <c r="C29" s="369">
        <v>5583</v>
      </c>
      <c r="D29" s="369">
        <v>8190</v>
      </c>
      <c r="E29" s="369">
        <v>5088</v>
      </c>
      <c r="F29" s="369">
        <v>1050</v>
      </c>
      <c r="G29" s="369">
        <v>495</v>
      </c>
      <c r="H29" s="304" t="s">
        <v>130</v>
      </c>
      <c r="I29" s="416"/>
      <c r="J29" s="416"/>
      <c r="K29" s="416"/>
      <c r="L29" s="416"/>
    </row>
    <row r="30" spans="1:14" ht="6" customHeight="1">
      <c r="A30" s="252"/>
      <c r="B30" s="26"/>
      <c r="C30" s="26"/>
      <c r="D30" s="26"/>
      <c r="E30" s="26"/>
      <c r="F30" s="26"/>
      <c r="G30" s="26"/>
      <c r="H30" s="65"/>
      <c r="I30" s="416"/>
      <c r="J30" s="416"/>
      <c r="K30" s="416"/>
      <c r="L30" s="416"/>
    </row>
    <row r="31" spans="1:14" ht="24" customHeight="1">
      <c r="A31" s="632" t="s">
        <v>1010</v>
      </c>
      <c r="B31" s="632"/>
      <c r="C31" s="632"/>
      <c r="D31" s="632"/>
      <c r="E31" s="632"/>
      <c r="F31" s="632"/>
      <c r="G31" s="632"/>
      <c r="H31" s="632"/>
      <c r="I31" s="416"/>
      <c r="J31" s="416"/>
      <c r="K31" s="416"/>
      <c r="L31" s="416"/>
    </row>
    <row r="32" spans="1:14" s="152" customFormat="1" ht="21.75" customHeight="1">
      <c r="A32" s="579" t="s">
        <v>1857</v>
      </c>
      <c r="B32" s="579"/>
      <c r="C32" s="579"/>
      <c r="D32" s="579"/>
      <c r="E32" s="579"/>
      <c r="F32" s="579"/>
      <c r="G32" s="579"/>
      <c r="H32" s="579"/>
      <c r="I32" s="416"/>
      <c r="J32" s="416"/>
      <c r="K32" s="416"/>
      <c r="L32" s="416"/>
    </row>
    <row r="33" spans="1:1">
      <c r="A33" s="305"/>
    </row>
  </sheetData>
  <mergeCells count="14">
    <mergeCell ref="I4:J6"/>
    <mergeCell ref="A32:H32"/>
    <mergeCell ref="B5:C6"/>
    <mergeCell ref="B7:B9"/>
    <mergeCell ref="C7:C9"/>
    <mergeCell ref="D7:D9"/>
    <mergeCell ref="E7:E9"/>
    <mergeCell ref="F7:F9"/>
    <mergeCell ref="D5:E6"/>
    <mergeCell ref="F5:G6"/>
    <mergeCell ref="G7:G9"/>
    <mergeCell ref="A5:A9"/>
    <mergeCell ref="H5:H9"/>
    <mergeCell ref="A31:H31"/>
  </mergeCells>
  <hyperlinks>
    <hyperlink ref="I4" location="'SPIS TABLIC'!A1" display="'SPIS TABLIC'!A1"/>
    <hyperlink ref="I4:J6" location="'Spis tablic   List of tables'!A1" display="'Spis tablic   List of tables'!A1"/>
  </hyperlinks>
  <pageMargins left="0.7" right="0.7" top="0.75" bottom="0.75" header="0.3" footer="0.3"/>
  <pageSetup paperSize="9" scale="94" orientation="portrait" r:id="rId1"/>
  <colBreaks count="1" manualBreakCount="1">
    <brk id="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0"/>
  <sheetViews>
    <sheetView topLeftCell="A52" zoomScaleNormal="100" workbookViewId="0">
      <selection activeCell="G68" sqref="G68"/>
    </sheetView>
  </sheetViews>
  <sheetFormatPr defaultColWidth="8.85546875" defaultRowHeight="15"/>
  <cols>
    <col min="1" max="1" width="9.5703125" style="196" customWidth="1"/>
    <col min="2" max="2" width="16.28515625" style="196" bestFit="1" customWidth="1"/>
    <col min="3" max="4" width="12.5703125" style="196" customWidth="1"/>
    <col min="5" max="5" width="14.140625" style="196" customWidth="1"/>
    <col min="6" max="8" width="12.5703125" style="196" customWidth="1"/>
    <col min="9" max="16384" width="8.85546875" style="196"/>
  </cols>
  <sheetData>
    <row r="1" spans="1:9" s="157" customFormat="1" ht="15.75">
      <c r="A1" s="248" t="s">
        <v>1691</v>
      </c>
      <c r="B1" s="248"/>
      <c r="C1" s="248"/>
      <c r="D1" s="248"/>
      <c r="E1" s="248"/>
      <c r="F1" s="248"/>
      <c r="H1" s="248"/>
    </row>
    <row r="2" spans="1:9" s="157" customFormat="1" ht="12.75">
      <c r="A2" s="256" t="s">
        <v>1367</v>
      </c>
      <c r="B2" s="256"/>
      <c r="C2" s="256"/>
      <c r="D2" s="256"/>
      <c r="E2" s="256"/>
      <c r="F2" s="256"/>
      <c r="H2" s="256"/>
    </row>
    <row r="3" spans="1:9" s="162" customFormat="1" ht="14.25">
      <c r="A3" s="302" t="s">
        <v>1692</v>
      </c>
      <c r="B3" s="302"/>
      <c r="C3" s="302"/>
      <c r="D3" s="302"/>
      <c r="E3" s="302"/>
      <c r="F3" s="302"/>
      <c r="H3" s="302"/>
    </row>
    <row r="4" spans="1:9" s="162" customFormat="1" ht="12.75">
      <c r="A4" s="302" t="s">
        <v>1471</v>
      </c>
      <c r="B4" s="302"/>
      <c r="C4" s="302"/>
      <c r="D4" s="302"/>
      <c r="E4" s="302"/>
      <c r="F4" s="302"/>
      <c r="H4" s="302"/>
    </row>
    <row r="5" spans="1:9" ht="22.9" customHeight="1">
      <c r="A5" s="626" t="s">
        <v>1111</v>
      </c>
      <c r="B5" s="626" t="s">
        <v>1112</v>
      </c>
      <c r="C5" s="625" t="s">
        <v>1132</v>
      </c>
      <c r="D5" s="625" t="s">
        <v>1133</v>
      </c>
      <c r="E5" s="625"/>
      <c r="F5" s="625"/>
      <c r="G5" s="636"/>
      <c r="H5" s="633" t="s">
        <v>1099</v>
      </c>
      <c r="I5" s="633"/>
    </row>
    <row r="6" spans="1:9" ht="22.15" customHeight="1">
      <c r="A6" s="634"/>
      <c r="B6" s="627"/>
      <c r="C6" s="625"/>
      <c r="D6" s="625" t="s">
        <v>1134</v>
      </c>
      <c r="E6" s="625" t="s">
        <v>1135</v>
      </c>
      <c r="F6" s="625" t="s">
        <v>1136</v>
      </c>
      <c r="G6" s="636" t="s">
        <v>1137</v>
      </c>
      <c r="H6" s="112"/>
    </row>
    <row r="7" spans="1:9">
      <c r="A7" s="634"/>
      <c r="B7" s="627"/>
      <c r="C7" s="625"/>
      <c r="D7" s="625"/>
      <c r="E7" s="625"/>
      <c r="F7" s="625"/>
      <c r="G7" s="636"/>
      <c r="H7" s="112"/>
    </row>
    <row r="8" spans="1:9">
      <c r="A8" s="634"/>
      <c r="B8" s="627"/>
      <c r="C8" s="625"/>
      <c r="D8" s="625"/>
      <c r="E8" s="625"/>
      <c r="F8" s="625"/>
      <c r="G8" s="636"/>
      <c r="H8" s="112"/>
    </row>
    <row r="9" spans="1:9">
      <c r="A9" s="635"/>
      <c r="B9" s="628"/>
      <c r="C9" s="625"/>
      <c r="D9" s="625"/>
      <c r="E9" s="625"/>
      <c r="F9" s="625"/>
      <c r="G9" s="636"/>
      <c r="H9" s="112"/>
    </row>
    <row r="10" spans="1:9" ht="14.45" customHeight="1">
      <c r="A10" s="390">
        <v>1400000</v>
      </c>
      <c r="B10" s="44" t="s">
        <v>55</v>
      </c>
      <c r="C10" s="411">
        <v>1700342</v>
      </c>
      <c r="D10" s="411">
        <v>262163</v>
      </c>
      <c r="E10" s="411">
        <v>278562</v>
      </c>
      <c r="F10" s="411">
        <v>186277</v>
      </c>
      <c r="G10" s="411">
        <v>102617</v>
      </c>
      <c r="H10" s="415"/>
    </row>
    <row r="11" spans="1:9" s="152" customFormat="1" ht="14.45" customHeight="1">
      <c r="A11" s="394"/>
      <c r="B11" s="299" t="s">
        <v>56</v>
      </c>
      <c r="C11" s="76"/>
      <c r="D11" s="76"/>
      <c r="E11" s="76"/>
      <c r="F11" s="76"/>
      <c r="G11" s="76"/>
      <c r="H11" s="205"/>
    </row>
    <row r="12" spans="1:9" ht="14.45" customHeight="1">
      <c r="A12" s="233"/>
      <c r="B12" s="50" t="s">
        <v>57</v>
      </c>
      <c r="C12" s="76"/>
      <c r="D12" s="76"/>
      <c r="E12" s="76"/>
      <c r="F12" s="76"/>
      <c r="G12" s="76"/>
      <c r="H12" s="4"/>
    </row>
    <row r="13" spans="1:9" s="152" customFormat="1" ht="14.45" customHeight="1">
      <c r="A13" s="233"/>
      <c r="B13" s="300" t="s">
        <v>58</v>
      </c>
      <c r="C13" s="76"/>
      <c r="D13" s="76"/>
      <c r="E13" s="76"/>
      <c r="F13" s="76"/>
      <c r="G13" s="76"/>
      <c r="H13" s="205"/>
    </row>
    <row r="14" spans="1:9" ht="14.45" customHeight="1">
      <c r="A14" s="389">
        <v>1401000</v>
      </c>
      <c r="B14" s="45" t="s">
        <v>59</v>
      </c>
      <c r="C14" s="407">
        <v>4041</v>
      </c>
      <c r="D14" s="407">
        <v>698</v>
      </c>
      <c r="E14" s="407">
        <v>633</v>
      </c>
      <c r="F14" s="407">
        <v>775</v>
      </c>
      <c r="G14" s="407">
        <v>225</v>
      </c>
      <c r="H14" s="4"/>
    </row>
    <row r="15" spans="1:9" ht="14.45" customHeight="1">
      <c r="A15" s="389">
        <v>1402000</v>
      </c>
      <c r="B15" s="45" t="s">
        <v>60</v>
      </c>
      <c r="C15" s="407">
        <v>19138</v>
      </c>
      <c r="D15" s="407">
        <v>6183</v>
      </c>
      <c r="E15" s="407">
        <v>2629</v>
      </c>
      <c r="F15" s="407">
        <v>2311</v>
      </c>
      <c r="G15" s="407">
        <v>1725</v>
      </c>
      <c r="H15" s="4"/>
    </row>
    <row r="16" spans="1:9" ht="14.45" customHeight="1">
      <c r="A16" s="389">
        <v>1403000</v>
      </c>
      <c r="B16" s="45" t="s">
        <v>61</v>
      </c>
      <c r="C16" s="407">
        <v>18515</v>
      </c>
      <c r="D16" s="407">
        <v>7335</v>
      </c>
      <c r="E16" s="407">
        <v>2864</v>
      </c>
      <c r="F16" s="407">
        <v>3096</v>
      </c>
      <c r="G16" s="407">
        <v>1200</v>
      </c>
      <c r="H16" s="4"/>
    </row>
    <row r="17" spans="1:8" ht="14.45" customHeight="1">
      <c r="A17" s="389">
        <v>1404000</v>
      </c>
      <c r="B17" s="45" t="s">
        <v>62</v>
      </c>
      <c r="C17" s="407">
        <v>7203</v>
      </c>
      <c r="D17" s="407">
        <v>1058</v>
      </c>
      <c r="E17" s="407">
        <v>1147</v>
      </c>
      <c r="F17" s="407">
        <v>1018</v>
      </c>
      <c r="G17" s="407">
        <v>1463</v>
      </c>
      <c r="H17" s="4"/>
    </row>
    <row r="18" spans="1:8" ht="14.45" customHeight="1">
      <c r="A18" s="389">
        <v>1405000</v>
      </c>
      <c r="B18" s="45" t="s">
        <v>63</v>
      </c>
      <c r="C18" s="407">
        <v>22369</v>
      </c>
      <c r="D18" s="407">
        <v>6418</v>
      </c>
      <c r="E18" s="407">
        <v>3363</v>
      </c>
      <c r="F18" s="407">
        <v>2628</v>
      </c>
      <c r="G18" s="407">
        <v>1204</v>
      </c>
      <c r="H18" s="4"/>
    </row>
    <row r="19" spans="1:8" ht="14.45" customHeight="1">
      <c r="A19" s="389">
        <v>1406000</v>
      </c>
      <c r="B19" s="45" t="s">
        <v>64</v>
      </c>
      <c r="C19" s="407">
        <v>19352</v>
      </c>
      <c r="D19" s="407">
        <v>7386</v>
      </c>
      <c r="E19" s="407">
        <v>2790</v>
      </c>
      <c r="F19" s="407">
        <v>2389</v>
      </c>
      <c r="G19" s="407">
        <v>1040</v>
      </c>
      <c r="H19" s="4"/>
    </row>
    <row r="20" spans="1:8" ht="14.45" customHeight="1">
      <c r="A20" s="389">
        <v>1407000</v>
      </c>
      <c r="B20" s="45" t="s">
        <v>65</v>
      </c>
      <c r="C20" s="407">
        <v>10048</v>
      </c>
      <c r="D20" s="407">
        <v>2229</v>
      </c>
      <c r="E20" s="407">
        <v>753</v>
      </c>
      <c r="F20" s="407">
        <v>1328</v>
      </c>
      <c r="G20" s="407">
        <v>1023</v>
      </c>
      <c r="H20" s="4"/>
    </row>
    <row r="21" spans="1:8" ht="14.45" customHeight="1">
      <c r="A21" s="389">
        <v>1408000</v>
      </c>
      <c r="B21" s="45" t="s">
        <v>66</v>
      </c>
      <c r="C21" s="407">
        <v>17182</v>
      </c>
      <c r="D21" s="407">
        <v>2432</v>
      </c>
      <c r="E21" s="407">
        <v>2656</v>
      </c>
      <c r="F21" s="407">
        <v>3669</v>
      </c>
      <c r="G21" s="407">
        <v>1092</v>
      </c>
      <c r="H21" s="4"/>
    </row>
    <row r="22" spans="1:8" ht="14.45" customHeight="1">
      <c r="A22" s="389">
        <v>1409000</v>
      </c>
      <c r="B22" s="45" t="s">
        <v>67</v>
      </c>
      <c r="C22" s="407">
        <v>4206</v>
      </c>
      <c r="D22" s="407">
        <v>1180</v>
      </c>
      <c r="E22" s="407">
        <v>465</v>
      </c>
      <c r="F22" s="407">
        <v>807</v>
      </c>
      <c r="G22" s="407">
        <v>731</v>
      </c>
      <c r="H22" s="4"/>
    </row>
    <row r="23" spans="1:8" ht="14.45" customHeight="1">
      <c r="A23" s="389">
        <v>1410000</v>
      </c>
      <c r="B23" s="45" t="s">
        <v>68</v>
      </c>
      <c r="C23" s="407">
        <v>4470</v>
      </c>
      <c r="D23" s="407">
        <v>974</v>
      </c>
      <c r="E23" s="407">
        <v>685</v>
      </c>
      <c r="F23" s="407">
        <v>839</v>
      </c>
      <c r="G23" s="407">
        <v>155</v>
      </c>
      <c r="H23" s="4"/>
    </row>
    <row r="24" spans="1:8" ht="14.45" customHeight="1">
      <c r="A24" s="389">
        <v>1411000</v>
      </c>
      <c r="B24" s="45" t="s">
        <v>69</v>
      </c>
      <c r="C24" s="407">
        <v>5747</v>
      </c>
      <c r="D24" s="407">
        <v>1261</v>
      </c>
      <c r="E24" s="407">
        <v>679</v>
      </c>
      <c r="F24" s="407">
        <v>1055</v>
      </c>
      <c r="G24" s="407">
        <v>610</v>
      </c>
      <c r="H24" s="4"/>
    </row>
    <row r="25" spans="1:8" ht="14.45" customHeight="1">
      <c r="A25" s="389">
        <v>1412000</v>
      </c>
      <c r="B25" s="45" t="s">
        <v>70</v>
      </c>
      <c r="C25" s="407">
        <v>25196</v>
      </c>
      <c r="D25" s="407">
        <v>7133</v>
      </c>
      <c r="E25" s="407">
        <v>4335</v>
      </c>
      <c r="F25" s="407">
        <v>4050</v>
      </c>
      <c r="G25" s="407">
        <v>1678</v>
      </c>
      <c r="H25" s="4"/>
    </row>
    <row r="26" spans="1:8" ht="14.45" customHeight="1">
      <c r="A26" s="389">
        <v>1413000</v>
      </c>
      <c r="B26" s="45" t="s">
        <v>71</v>
      </c>
      <c r="C26" s="407">
        <v>15651</v>
      </c>
      <c r="D26" s="407">
        <v>5546</v>
      </c>
      <c r="E26" s="407">
        <v>1766</v>
      </c>
      <c r="F26" s="407">
        <v>1739</v>
      </c>
      <c r="G26" s="407">
        <v>870</v>
      </c>
      <c r="H26" s="4"/>
    </row>
    <row r="27" spans="1:8" ht="14.45" customHeight="1">
      <c r="A27" s="389">
        <v>1414000</v>
      </c>
      <c r="B27" s="45" t="s">
        <v>72</v>
      </c>
      <c r="C27" s="407">
        <v>20946</v>
      </c>
      <c r="D27" s="407">
        <v>7771</v>
      </c>
      <c r="E27" s="407">
        <v>2811</v>
      </c>
      <c r="F27" s="407">
        <v>2020</v>
      </c>
      <c r="G27" s="407">
        <v>889</v>
      </c>
      <c r="H27" s="4"/>
    </row>
    <row r="28" spans="1:8" ht="14.45" customHeight="1">
      <c r="A28" s="389">
        <v>1415000</v>
      </c>
      <c r="B28" s="45" t="s">
        <v>73</v>
      </c>
      <c r="C28" s="407">
        <v>9171</v>
      </c>
      <c r="D28" s="407">
        <v>2918</v>
      </c>
      <c r="E28" s="407">
        <v>1022</v>
      </c>
      <c r="F28" s="407">
        <v>1808</v>
      </c>
      <c r="G28" s="407">
        <v>331</v>
      </c>
      <c r="H28" s="4"/>
    </row>
    <row r="29" spans="1:8" ht="14.45" customHeight="1">
      <c r="A29" s="389">
        <v>1416000</v>
      </c>
      <c r="B29" s="45" t="s">
        <v>74</v>
      </c>
      <c r="C29" s="407">
        <v>12265</v>
      </c>
      <c r="D29" s="407">
        <v>4546</v>
      </c>
      <c r="E29" s="407">
        <v>1352</v>
      </c>
      <c r="F29" s="407">
        <v>1529</v>
      </c>
      <c r="G29" s="407">
        <v>655</v>
      </c>
      <c r="H29" s="4"/>
    </row>
    <row r="30" spans="1:8" ht="14.45" customHeight="1">
      <c r="A30" s="389">
        <v>1417000</v>
      </c>
      <c r="B30" s="45" t="s">
        <v>75</v>
      </c>
      <c r="C30" s="407">
        <v>29369</v>
      </c>
      <c r="D30" s="407">
        <v>10171</v>
      </c>
      <c r="E30" s="407">
        <v>3798</v>
      </c>
      <c r="F30" s="407">
        <v>3646</v>
      </c>
      <c r="G30" s="407">
        <v>3015</v>
      </c>
      <c r="H30" s="4"/>
    </row>
    <row r="31" spans="1:8" ht="14.45" customHeight="1">
      <c r="A31" s="389">
        <v>1418000</v>
      </c>
      <c r="B31" s="45" t="s">
        <v>76</v>
      </c>
      <c r="C31" s="407">
        <v>45266</v>
      </c>
      <c r="D31" s="407">
        <v>9048</v>
      </c>
      <c r="E31" s="407">
        <v>11766</v>
      </c>
      <c r="F31" s="407">
        <v>6090</v>
      </c>
      <c r="G31" s="407">
        <v>2625</v>
      </c>
      <c r="H31" s="4"/>
    </row>
    <row r="32" spans="1:8" ht="14.45" customHeight="1">
      <c r="A32" s="389">
        <v>1419000</v>
      </c>
      <c r="B32" s="45" t="s">
        <v>77</v>
      </c>
      <c r="C32" s="407">
        <v>12091</v>
      </c>
      <c r="D32" s="407">
        <v>2558</v>
      </c>
      <c r="E32" s="407">
        <v>2290</v>
      </c>
      <c r="F32" s="407">
        <v>2203</v>
      </c>
      <c r="G32" s="407">
        <v>781</v>
      </c>
      <c r="H32" s="4"/>
    </row>
    <row r="33" spans="1:8" ht="14.45" customHeight="1">
      <c r="A33" s="389">
        <v>1420000</v>
      </c>
      <c r="B33" s="45" t="s">
        <v>78</v>
      </c>
      <c r="C33" s="407">
        <v>13968</v>
      </c>
      <c r="D33" s="407">
        <v>3379</v>
      </c>
      <c r="E33" s="407">
        <v>2393</v>
      </c>
      <c r="F33" s="407">
        <v>2317</v>
      </c>
      <c r="G33" s="407">
        <v>1419</v>
      </c>
      <c r="H33" s="4"/>
    </row>
    <row r="34" spans="1:8" ht="14.45" customHeight="1">
      <c r="A34" s="389">
        <v>1421000</v>
      </c>
      <c r="B34" s="45" t="s">
        <v>79</v>
      </c>
      <c r="C34" s="407">
        <v>49390</v>
      </c>
      <c r="D34" s="407">
        <v>8636</v>
      </c>
      <c r="E34" s="407">
        <v>13925</v>
      </c>
      <c r="F34" s="407">
        <v>4504</v>
      </c>
      <c r="G34" s="407">
        <v>2155</v>
      </c>
      <c r="H34" s="4"/>
    </row>
    <row r="35" spans="1:8" ht="14.45" customHeight="1">
      <c r="A35" s="389">
        <v>1422000</v>
      </c>
      <c r="B35" s="45" t="s">
        <v>80</v>
      </c>
      <c r="C35" s="407">
        <v>7806</v>
      </c>
      <c r="D35" s="407">
        <v>1711</v>
      </c>
      <c r="E35" s="407">
        <v>785</v>
      </c>
      <c r="F35" s="407">
        <v>1249</v>
      </c>
      <c r="G35" s="407">
        <v>904</v>
      </c>
      <c r="H35" s="4"/>
    </row>
    <row r="36" spans="1:8" ht="14.45" customHeight="1">
      <c r="A36" s="389">
        <v>1423000</v>
      </c>
      <c r="B36" s="45" t="s">
        <v>81</v>
      </c>
      <c r="C36" s="407">
        <v>4523</v>
      </c>
      <c r="D36" s="407">
        <v>1138</v>
      </c>
      <c r="E36" s="407">
        <v>412</v>
      </c>
      <c r="F36" s="407">
        <v>889</v>
      </c>
      <c r="G36" s="407">
        <v>551</v>
      </c>
      <c r="H36" s="4"/>
    </row>
    <row r="37" spans="1:8" ht="14.45" customHeight="1">
      <c r="A37" s="389">
        <v>1424000</v>
      </c>
      <c r="B37" s="45" t="s">
        <v>82</v>
      </c>
      <c r="C37" s="407">
        <v>7683</v>
      </c>
      <c r="D37" s="407">
        <v>2269</v>
      </c>
      <c r="E37" s="407">
        <v>1100</v>
      </c>
      <c r="F37" s="407">
        <v>1344</v>
      </c>
      <c r="G37" s="407">
        <v>849</v>
      </c>
      <c r="H37" s="4"/>
    </row>
    <row r="38" spans="1:8" ht="14.45" customHeight="1">
      <c r="A38" s="389">
        <v>1425000</v>
      </c>
      <c r="B38" s="45" t="s">
        <v>83</v>
      </c>
      <c r="C38" s="407">
        <v>16672</v>
      </c>
      <c r="D38" s="407">
        <v>6126</v>
      </c>
      <c r="E38" s="407">
        <v>2000</v>
      </c>
      <c r="F38" s="407">
        <v>3204</v>
      </c>
      <c r="G38" s="407">
        <v>1250</v>
      </c>
      <c r="H38" s="4"/>
    </row>
    <row r="39" spans="1:8" ht="14.45" customHeight="1">
      <c r="A39" s="389">
        <v>1426000</v>
      </c>
      <c r="B39" s="45" t="s">
        <v>84</v>
      </c>
      <c r="C39" s="407">
        <v>11110</v>
      </c>
      <c r="D39" s="407">
        <v>3502</v>
      </c>
      <c r="E39" s="407">
        <v>1266</v>
      </c>
      <c r="F39" s="407">
        <v>1682</v>
      </c>
      <c r="G39" s="407">
        <v>236</v>
      </c>
      <c r="H39" s="4"/>
    </row>
    <row r="40" spans="1:8" ht="14.45" customHeight="1">
      <c r="A40" s="389">
        <v>1427000</v>
      </c>
      <c r="B40" s="45" t="s">
        <v>85</v>
      </c>
      <c r="C40" s="407">
        <v>7952</v>
      </c>
      <c r="D40" s="407">
        <v>2053</v>
      </c>
      <c r="E40" s="407">
        <v>901</v>
      </c>
      <c r="F40" s="407">
        <v>1230</v>
      </c>
      <c r="G40" s="407">
        <v>606</v>
      </c>
      <c r="H40" s="4"/>
    </row>
    <row r="41" spans="1:8" ht="14.45" customHeight="1">
      <c r="A41" s="389">
        <v>1428000</v>
      </c>
      <c r="B41" s="45" t="s">
        <v>86</v>
      </c>
      <c r="C41" s="407">
        <v>19120</v>
      </c>
      <c r="D41" s="407">
        <v>5119</v>
      </c>
      <c r="E41" s="407">
        <v>3033</v>
      </c>
      <c r="F41" s="407">
        <v>2182</v>
      </c>
      <c r="G41" s="407">
        <v>948</v>
      </c>
      <c r="H41" s="4"/>
    </row>
    <row r="42" spans="1:8" ht="14.45" customHeight="1">
      <c r="A42" s="389">
        <v>1429000</v>
      </c>
      <c r="B42" s="45" t="s">
        <v>87</v>
      </c>
      <c r="C42" s="407">
        <v>10426</v>
      </c>
      <c r="D42" s="407">
        <v>3689</v>
      </c>
      <c r="E42" s="407">
        <v>1673</v>
      </c>
      <c r="F42" s="407">
        <v>1383</v>
      </c>
      <c r="G42" s="407">
        <v>809</v>
      </c>
      <c r="H42" s="4"/>
    </row>
    <row r="43" spans="1:8" ht="14.45" customHeight="1">
      <c r="A43" s="389">
        <v>1430000</v>
      </c>
      <c r="B43" s="45" t="s">
        <v>88</v>
      </c>
      <c r="C43" s="407">
        <v>4797</v>
      </c>
      <c r="D43" s="407">
        <v>1246</v>
      </c>
      <c r="E43" s="407">
        <v>496</v>
      </c>
      <c r="F43" s="407">
        <v>970</v>
      </c>
      <c r="G43" s="407">
        <v>433</v>
      </c>
      <c r="H43" s="4"/>
    </row>
    <row r="44" spans="1:8" ht="23.25">
      <c r="A44" s="389">
        <v>1432000</v>
      </c>
      <c r="B44" s="45" t="s">
        <v>89</v>
      </c>
      <c r="C44" s="407">
        <v>43071</v>
      </c>
      <c r="D44" s="407">
        <v>11271</v>
      </c>
      <c r="E44" s="407">
        <v>11714</v>
      </c>
      <c r="F44" s="407">
        <v>3332</v>
      </c>
      <c r="G44" s="407">
        <v>1123</v>
      </c>
      <c r="H44" s="4"/>
    </row>
    <row r="45" spans="1:8" ht="14.45" customHeight="1">
      <c r="A45" s="389">
        <v>1433000</v>
      </c>
      <c r="B45" s="45" t="s">
        <v>90</v>
      </c>
      <c r="C45" s="407">
        <v>9658</v>
      </c>
      <c r="D45" s="407">
        <v>3067</v>
      </c>
      <c r="E45" s="407">
        <v>1778</v>
      </c>
      <c r="F45" s="407">
        <v>1731</v>
      </c>
      <c r="G45" s="407">
        <v>500</v>
      </c>
      <c r="H45" s="4"/>
    </row>
    <row r="46" spans="1:8" ht="14.45" customHeight="1">
      <c r="A46" s="389">
        <v>1434000</v>
      </c>
      <c r="B46" s="45" t="s">
        <v>91</v>
      </c>
      <c r="C46" s="407">
        <v>41492</v>
      </c>
      <c r="D46" s="407">
        <v>10562</v>
      </c>
      <c r="E46" s="407">
        <v>8881</v>
      </c>
      <c r="F46" s="407">
        <v>6288</v>
      </c>
      <c r="G46" s="407">
        <v>2537</v>
      </c>
      <c r="H46" s="4"/>
    </row>
    <row r="47" spans="1:8" ht="14.45" customHeight="1">
      <c r="A47" s="389">
        <v>1435000</v>
      </c>
      <c r="B47" s="45" t="s">
        <v>92</v>
      </c>
      <c r="C47" s="407">
        <v>15825</v>
      </c>
      <c r="D47" s="407">
        <v>4527</v>
      </c>
      <c r="E47" s="407">
        <v>3074</v>
      </c>
      <c r="F47" s="407">
        <v>2033</v>
      </c>
      <c r="G47" s="407">
        <v>1015</v>
      </c>
      <c r="H47" s="4"/>
    </row>
    <row r="48" spans="1:8" ht="14.45" customHeight="1">
      <c r="A48" s="389">
        <v>1436000</v>
      </c>
      <c r="B48" s="45" t="s">
        <v>93</v>
      </c>
      <c r="C48" s="407">
        <v>4217</v>
      </c>
      <c r="D48" s="407">
        <v>914</v>
      </c>
      <c r="E48" s="407">
        <v>641</v>
      </c>
      <c r="F48" s="407">
        <v>772</v>
      </c>
      <c r="G48" s="407">
        <v>397</v>
      </c>
      <c r="H48" s="4"/>
    </row>
    <row r="49" spans="1:8" ht="14.45" customHeight="1">
      <c r="A49" s="389">
        <v>1437000</v>
      </c>
      <c r="B49" s="45" t="s">
        <v>94</v>
      </c>
      <c r="C49" s="407">
        <v>4553</v>
      </c>
      <c r="D49" s="407">
        <v>1084</v>
      </c>
      <c r="E49" s="407">
        <v>745</v>
      </c>
      <c r="F49" s="407">
        <v>963</v>
      </c>
      <c r="G49" s="407">
        <v>454</v>
      </c>
      <c r="H49" s="4"/>
    </row>
    <row r="50" spans="1:8" ht="14.45" customHeight="1">
      <c r="A50" s="389">
        <v>1438000</v>
      </c>
      <c r="B50" s="45" t="s">
        <v>95</v>
      </c>
      <c r="C50" s="407">
        <v>14834</v>
      </c>
      <c r="D50" s="407">
        <v>2856</v>
      </c>
      <c r="E50" s="407">
        <v>1753</v>
      </c>
      <c r="F50" s="407">
        <v>1946</v>
      </c>
      <c r="G50" s="407">
        <v>611</v>
      </c>
      <c r="H50" s="4"/>
    </row>
    <row r="51" spans="1:8" ht="20.45" customHeight="1">
      <c r="A51" s="233"/>
      <c r="B51" s="229" t="s">
        <v>945</v>
      </c>
      <c r="C51" s="366"/>
      <c r="D51" s="362"/>
      <c r="E51" s="362"/>
      <c r="F51" s="362"/>
      <c r="G51" s="362"/>
      <c r="H51" s="249"/>
    </row>
    <row r="52" spans="1:8" s="152" customFormat="1" ht="22.5">
      <c r="A52" s="394"/>
      <c r="B52" s="297" t="s">
        <v>946</v>
      </c>
      <c r="C52" s="366"/>
      <c r="D52" s="362"/>
      <c r="E52" s="362"/>
      <c r="F52" s="362"/>
      <c r="G52" s="362"/>
      <c r="H52" s="307"/>
    </row>
    <row r="53" spans="1:8">
      <c r="A53" s="389">
        <v>1461000</v>
      </c>
      <c r="B53" s="45" t="s">
        <v>98</v>
      </c>
      <c r="C53" s="412">
        <v>16470</v>
      </c>
      <c r="D53" s="407">
        <v>3464</v>
      </c>
      <c r="E53" s="407">
        <v>2052</v>
      </c>
      <c r="F53" s="407">
        <v>1957</v>
      </c>
      <c r="G53" s="407">
        <v>1665</v>
      </c>
      <c r="H53" s="4"/>
    </row>
    <row r="54" spans="1:8">
      <c r="A54" s="389">
        <v>1462000</v>
      </c>
      <c r="B54" s="45" t="s">
        <v>99</v>
      </c>
      <c r="C54" s="412">
        <v>46265</v>
      </c>
      <c r="D54" s="407">
        <v>13074</v>
      </c>
      <c r="E54" s="407">
        <v>6408</v>
      </c>
      <c r="F54" s="407">
        <v>4847</v>
      </c>
      <c r="G54" s="407">
        <v>3340</v>
      </c>
      <c r="H54" s="4"/>
    </row>
    <row r="55" spans="1:8">
      <c r="A55" s="389">
        <v>1463000</v>
      </c>
      <c r="B55" s="45" t="s">
        <v>100</v>
      </c>
      <c r="C55" s="412">
        <v>55674</v>
      </c>
      <c r="D55" s="407">
        <v>13094</v>
      </c>
      <c r="E55" s="407">
        <v>8762</v>
      </c>
      <c r="F55" s="407">
        <v>7670</v>
      </c>
      <c r="G55" s="407">
        <v>5569</v>
      </c>
      <c r="H55" s="4"/>
    </row>
    <row r="56" spans="1:8">
      <c r="A56" s="389">
        <v>1464000</v>
      </c>
      <c r="B56" s="45" t="s">
        <v>101</v>
      </c>
      <c r="C56" s="412">
        <v>25773</v>
      </c>
      <c r="D56" s="407">
        <v>5896</v>
      </c>
      <c r="E56" s="407">
        <v>3867</v>
      </c>
      <c r="F56" s="407">
        <v>4033</v>
      </c>
      <c r="G56" s="407">
        <v>3041</v>
      </c>
      <c r="H56" s="4"/>
    </row>
    <row r="57" spans="1:8">
      <c r="A57" s="389">
        <v>1465000</v>
      </c>
      <c r="B57" s="45" t="s">
        <v>102</v>
      </c>
      <c r="C57" s="412">
        <v>966837</v>
      </c>
      <c r="D57" s="407">
        <v>66641</v>
      </c>
      <c r="E57" s="407">
        <v>153099</v>
      </c>
      <c r="F57" s="407">
        <v>86751</v>
      </c>
      <c r="G57" s="407">
        <v>50893</v>
      </c>
      <c r="H57" s="4"/>
    </row>
    <row r="58" spans="1:8" ht="6" customHeight="1">
      <c r="B58" s="266"/>
      <c r="C58" s="26"/>
      <c r="D58" s="26"/>
      <c r="E58" s="26"/>
      <c r="F58" s="26"/>
      <c r="G58" s="26"/>
      <c r="H58" s="4"/>
    </row>
    <row r="59" spans="1:8" ht="24" customHeight="1">
      <c r="A59" s="632" t="s">
        <v>1010</v>
      </c>
      <c r="B59" s="632"/>
      <c r="C59" s="632"/>
      <c r="D59" s="632"/>
      <c r="E59" s="632"/>
      <c r="F59" s="632"/>
      <c r="G59" s="632"/>
      <c r="H59" s="260"/>
    </row>
    <row r="60" spans="1:8" s="152" customFormat="1" ht="19.5" customHeight="1">
      <c r="A60" s="579" t="s">
        <v>1857</v>
      </c>
      <c r="B60" s="579"/>
      <c r="C60" s="579"/>
      <c r="D60" s="579"/>
      <c r="E60" s="579"/>
      <c r="F60" s="579"/>
      <c r="G60" s="579"/>
      <c r="H60" s="308"/>
    </row>
  </sheetData>
  <mergeCells count="11">
    <mergeCell ref="A59:G59"/>
    <mergeCell ref="A60:G60"/>
    <mergeCell ref="H5:I5"/>
    <mergeCell ref="A5:A9"/>
    <mergeCell ref="E6:E9"/>
    <mergeCell ref="F6:F9"/>
    <mergeCell ref="G6:G9"/>
    <mergeCell ref="D5:G5"/>
    <mergeCell ref="B5:B9"/>
    <mergeCell ref="C5:C9"/>
    <mergeCell ref="D6:D9"/>
  </mergeCells>
  <hyperlinks>
    <hyperlink ref="H5" location="'SPIS TABLIC'!A1" display="'SPIS TABLIC'!A1"/>
    <hyperlink ref="H5:I5" location="'Spis tablic   List of tables'!A1" display="'Spis tablic   List of tables'!A1"/>
  </hyperlinks>
  <pageMargins left="0.7" right="0.7" top="0.75" bottom="0.75" header="0.3" footer="0.3"/>
  <pageSetup paperSize="9" scale="8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8"/>
  <sheetViews>
    <sheetView topLeftCell="A94" workbookViewId="0">
      <selection activeCell="I111" sqref="I111"/>
    </sheetView>
  </sheetViews>
  <sheetFormatPr defaultColWidth="8.85546875" defaultRowHeight="15"/>
  <cols>
    <col min="1" max="1" width="8.85546875" style="196"/>
    <col min="2" max="2" width="16" style="196" customWidth="1"/>
    <col min="3" max="5" width="12" style="196" customWidth="1"/>
    <col min="6" max="6" width="12.7109375" style="196" customWidth="1"/>
    <col min="7" max="7" width="14.7109375" style="196" customWidth="1"/>
    <col min="8" max="8" width="8.85546875" style="196"/>
    <col min="9" max="9" width="11.85546875" style="196" customWidth="1"/>
    <col min="10" max="16384" width="8.85546875" style="196"/>
  </cols>
  <sheetData>
    <row r="1" spans="1:13" s="157" customFormat="1" ht="18">
      <c r="A1" s="546" t="s">
        <v>1693</v>
      </c>
      <c r="B1" s="269"/>
      <c r="C1" s="269"/>
      <c r="D1" s="269"/>
      <c r="E1" s="269"/>
      <c r="F1" s="269"/>
      <c r="H1" s="172"/>
    </row>
    <row r="2" spans="1:13" s="173" customFormat="1" ht="12.75">
      <c r="A2" s="256" t="s">
        <v>1367</v>
      </c>
    </row>
    <row r="3" spans="1:13" s="162" customFormat="1" ht="14.25">
      <c r="A3" s="301" t="s">
        <v>1694</v>
      </c>
      <c r="B3" s="160"/>
      <c r="C3" s="160"/>
      <c r="D3" s="160"/>
      <c r="E3" s="160"/>
      <c r="F3" s="160"/>
    </row>
    <row r="4" spans="1:13" s="160" customFormat="1" ht="12.75">
      <c r="A4" s="302" t="s">
        <v>1471</v>
      </c>
    </row>
    <row r="5" spans="1:13" ht="213.75">
      <c r="A5" s="191" t="s">
        <v>1111</v>
      </c>
      <c r="B5" s="191" t="s">
        <v>1112</v>
      </c>
      <c r="C5" s="253" t="s">
        <v>1132</v>
      </c>
      <c r="D5" s="253" t="s">
        <v>1138</v>
      </c>
      <c r="E5" s="253" t="s">
        <v>1139</v>
      </c>
      <c r="F5" s="253" t="s">
        <v>1140</v>
      </c>
      <c r="G5" s="255" t="s">
        <v>1141</v>
      </c>
      <c r="H5" s="639" t="s">
        <v>1099</v>
      </c>
      <c r="I5" s="639"/>
    </row>
    <row r="6" spans="1:13">
      <c r="A6" s="640" t="s">
        <v>1760</v>
      </c>
      <c r="B6" s="640"/>
      <c r="C6" s="640"/>
      <c r="D6" s="640"/>
      <c r="E6" s="640"/>
      <c r="F6" s="640"/>
      <c r="G6" s="640"/>
    </row>
    <row r="7" spans="1:13" s="152" customFormat="1">
      <c r="A7" s="641" t="s">
        <v>1755</v>
      </c>
      <c r="B7" s="641"/>
      <c r="C7" s="641"/>
      <c r="D7" s="641"/>
      <c r="E7" s="641"/>
      <c r="F7" s="641"/>
      <c r="G7" s="641"/>
      <c r="H7" s="414"/>
    </row>
    <row r="8" spans="1:13" ht="14.45" customHeight="1">
      <c r="A8" s="389">
        <v>1400000</v>
      </c>
      <c r="B8" s="264" t="s">
        <v>55</v>
      </c>
      <c r="C8" s="405">
        <v>1700342</v>
      </c>
      <c r="D8" s="405">
        <v>7533</v>
      </c>
      <c r="E8" s="405">
        <v>382532</v>
      </c>
      <c r="F8" s="405">
        <v>514955</v>
      </c>
      <c r="G8" s="405">
        <v>795322</v>
      </c>
      <c r="I8" s="294"/>
      <c r="J8" s="294"/>
      <c r="K8" s="294"/>
      <c r="L8" s="294"/>
      <c r="M8" s="410"/>
    </row>
    <row r="9" spans="1:13" s="152" customFormat="1" ht="14.45" customHeight="1">
      <c r="A9" s="394"/>
      <c r="B9" s="309" t="s">
        <v>56</v>
      </c>
      <c r="C9" s="204"/>
      <c r="D9" s="204"/>
      <c r="E9" s="204"/>
      <c r="F9" s="204"/>
      <c r="G9" s="204"/>
      <c r="H9" s="196"/>
      <c r="I9" s="196"/>
      <c r="J9" s="294"/>
      <c r="K9" s="294"/>
      <c r="L9" s="294"/>
    </row>
    <row r="10" spans="1:13" ht="14.45" customHeight="1">
      <c r="A10" s="233"/>
      <c r="B10" s="230" t="s">
        <v>57</v>
      </c>
      <c r="C10" s="83"/>
      <c r="D10" s="83"/>
      <c r="E10" s="83"/>
      <c r="F10" s="83"/>
      <c r="G10" s="83"/>
      <c r="J10" s="294"/>
      <c r="K10" s="294"/>
      <c r="L10" s="294"/>
    </row>
    <row r="11" spans="1:13" s="152" customFormat="1" ht="14.45" customHeight="1">
      <c r="A11" s="233"/>
      <c r="B11" s="296" t="s">
        <v>58</v>
      </c>
      <c r="C11" s="204"/>
      <c r="D11" s="204"/>
      <c r="E11" s="204"/>
      <c r="F11" s="204"/>
      <c r="G11" s="204"/>
      <c r="H11" s="196"/>
      <c r="I11" s="196"/>
      <c r="J11" s="294"/>
      <c r="K11" s="294"/>
      <c r="L11" s="294"/>
    </row>
    <row r="12" spans="1:13" ht="14.45" customHeight="1">
      <c r="A12" s="389">
        <v>1401000</v>
      </c>
      <c r="B12" s="266" t="s">
        <v>59</v>
      </c>
      <c r="C12" s="369">
        <v>4041</v>
      </c>
      <c r="D12" s="369">
        <v>77</v>
      </c>
      <c r="E12" s="369">
        <v>1183</v>
      </c>
      <c r="F12" s="369">
        <v>1068</v>
      </c>
      <c r="G12" s="369">
        <v>1713</v>
      </c>
      <c r="I12" s="410"/>
      <c r="J12" s="294"/>
      <c r="K12" s="294"/>
      <c r="L12" s="294"/>
      <c r="M12" s="410"/>
    </row>
    <row r="13" spans="1:13" ht="14.45" customHeight="1">
      <c r="A13" s="389">
        <v>1402000</v>
      </c>
      <c r="B13" s="266" t="s">
        <v>60</v>
      </c>
      <c r="C13" s="369">
        <v>19138</v>
      </c>
      <c r="D13" s="369">
        <v>326</v>
      </c>
      <c r="E13" s="369">
        <v>7519</v>
      </c>
      <c r="F13" s="369">
        <v>4355</v>
      </c>
      <c r="G13" s="369">
        <v>6938</v>
      </c>
      <c r="I13" s="410"/>
      <c r="J13" s="294"/>
      <c r="K13" s="294"/>
      <c r="L13" s="294"/>
      <c r="M13" s="410"/>
    </row>
    <row r="14" spans="1:13" ht="14.45" customHeight="1">
      <c r="A14" s="389">
        <v>1403000</v>
      </c>
      <c r="B14" s="266" t="s">
        <v>61</v>
      </c>
      <c r="C14" s="369">
        <v>18515</v>
      </c>
      <c r="D14" s="369">
        <v>148</v>
      </c>
      <c r="E14" s="369">
        <v>8327</v>
      </c>
      <c r="F14" s="369">
        <v>4043</v>
      </c>
      <c r="G14" s="369">
        <v>5997</v>
      </c>
      <c r="I14" s="410"/>
      <c r="J14" s="294"/>
      <c r="K14" s="294"/>
      <c r="L14" s="294"/>
      <c r="M14" s="410"/>
    </row>
    <row r="15" spans="1:13" ht="14.45" customHeight="1">
      <c r="A15" s="389">
        <v>1404000</v>
      </c>
      <c r="B15" s="266" t="s">
        <v>62</v>
      </c>
      <c r="C15" s="369">
        <v>7203</v>
      </c>
      <c r="D15" s="369">
        <v>121</v>
      </c>
      <c r="E15" s="369">
        <v>1870</v>
      </c>
      <c r="F15" s="369">
        <v>1649</v>
      </c>
      <c r="G15" s="369">
        <v>3563</v>
      </c>
      <c r="I15" s="410"/>
      <c r="J15" s="294"/>
      <c r="K15" s="294"/>
      <c r="L15" s="294"/>
      <c r="M15" s="410"/>
    </row>
    <row r="16" spans="1:13" ht="14.45" customHeight="1">
      <c r="A16" s="389">
        <v>1405000</v>
      </c>
      <c r="B16" s="266" t="s">
        <v>63</v>
      </c>
      <c r="C16" s="369">
        <v>22369</v>
      </c>
      <c r="D16" s="369">
        <v>117</v>
      </c>
      <c r="E16" s="369">
        <v>7375</v>
      </c>
      <c r="F16" s="369">
        <v>7183</v>
      </c>
      <c r="G16" s="369">
        <v>7694</v>
      </c>
      <c r="I16" s="410"/>
      <c r="J16" s="294"/>
      <c r="K16" s="294"/>
      <c r="L16" s="294"/>
      <c r="M16" s="410"/>
    </row>
    <row r="17" spans="1:13" ht="14.45" customHeight="1">
      <c r="A17" s="389">
        <v>1406000</v>
      </c>
      <c r="B17" s="266" t="s">
        <v>64</v>
      </c>
      <c r="C17" s="369">
        <v>19352</v>
      </c>
      <c r="D17" s="369">
        <v>236</v>
      </c>
      <c r="E17" s="369">
        <v>8426</v>
      </c>
      <c r="F17" s="369">
        <v>4094</v>
      </c>
      <c r="G17" s="369">
        <v>6596</v>
      </c>
      <c r="I17" s="410"/>
      <c r="J17" s="294"/>
      <c r="K17" s="294"/>
      <c r="L17" s="294"/>
      <c r="M17" s="410"/>
    </row>
    <row r="18" spans="1:13" ht="14.45" customHeight="1">
      <c r="A18" s="389">
        <v>1407000</v>
      </c>
      <c r="B18" s="266" t="s">
        <v>65</v>
      </c>
      <c r="C18" s="369">
        <v>10048</v>
      </c>
      <c r="D18" s="369">
        <v>46</v>
      </c>
      <c r="E18" s="369">
        <v>4948</v>
      </c>
      <c r="F18" s="369">
        <v>1111</v>
      </c>
      <c r="G18" s="369">
        <v>3943</v>
      </c>
      <c r="I18" s="410"/>
      <c r="J18" s="294"/>
      <c r="K18" s="294"/>
      <c r="L18" s="294"/>
      <c r="M18" s="410"/>
    </row>
    <row r="19" spans="1:13" ht="14.45" customHeight="1">
      <c r="A19" s="389">
        <v>1408000</v>
      </c>
      <c r="B19" s="266" t="s">
        <v>66</v>
      </c>
      <c r="C19" s="369">
        <v>17182</v>
      </c>
      <c r="D19" s="369">
        <v>70</v>
      </c>
      <c r="E19" s="369">
        <v>4026</v>
      </c>
      <c r="F19" s="369">
        <v>4494</v>
      </c>
      <c r="G19" s="369">
        <v>8592</v>
      </c>
      <c r="I19" s="410"/>
      <c r="J19" s="294"/>
      <c r="K19" s="294"/>
      <c r="L19" s="294"/>
      <c r="M19" s="410"/>
    </row>
    <row r="20" spans="1:13" ht="14.45" customHeight="1">
      <c r="A20" s="389">
        <v>1409000</v>
      </c>
      <c r="B20" s="266" t="s">
        <v>67</v>
      </c>
      <c r="C20" s="369">
        <v>4206</v>
      </c>
      <c r="D20" s="369">
        <v>32</v>
      </c>
      <c r="E20" s="369">
        <v>1363</v>
      </c>
      <c r="F20" s="369">
        <v>658</v>
      </c>
      <c r="G20" s="369">
        <v>2153</v>
      </c>
      <c r="I20" s="410"/>
      <c r="J20" s="294"/>
      <c r="K20" s="294"/>
      <c r="L20" s="294"/>
      <c r="M20" s="410"/>
    </row>
    <row r="21" spans="1:13" ht="14.45" customHeight="1">
      <c r="A21" s="389">
        <v>1410000</v>
      </c>
      <c r="B21" s="266" t="s">
        <v>68</v>
      </c>
      <c r="C21" s="369">
        <v>4470</v>
      </c>
      <c r="D21" s="369">
        <v>138</v>
      </c>
      <c r="E21" s="369">
        <v>1314</v>
      </c>
      <c r="F21" s="369">
        <v>1406</v>
      </c>
      <c r="G21" s="369">
        <v>1612</v>
      </c>
      <c r="I21" s="410"/>
      <c r="J21" s="294"/>
      <c r="K21" s="294"/>
      <c r="L21" s="294"/>
      <c r="M21" s="410"/>
    </row>
    <row r="22" spans="1:13" ht="14.45" customHeight="1">
      <c r="A22" s="389">
        <v>1411000</v>
      </c>
      <c r="B22" s="266" t="s">
        <v>69</v>
      </c>
      <c r="C22" s="369">
        <v>5747</v>
      </c>
      <c r="D22" s="369">
        <v>130</v>
      </c>
      <c r="E22" s="369">
        <v>1590</v>
      </c>
      <c r="F22" s="369">
        <v>1303</v>
      </c>
      <c r="G22" s="369">
        <v>2724</v>
      </c>
      <c r="I22" s="410"/>
      <c r="J22" s="294"/>
      <c r="K22" s="294"/>
      <c r="L22" s="294"/>
      <c r="M22" s="410"/>
    </row>
    <row r="23" spans="1:13" ht="14.45" customHeight="1">
      <c r="A23" s="389">
        <v>1412000</v>
      </c>
      <c r="B23" s="266" t="s">
        <v>70</v>
      </c>
      <c r="C23" s="369">
        <v>25196</v>
      </c>
      <c r="D23" s="369">
        <v>150</v>
      </c>
      <c r="E23" s="369">
        <v>9201</v>
      </c>
      <c r="F23" s="369">
        <v>6865</v>
      </c>
      <c r="G23" s="369">
        <v>8980</v>
      </c>
      <c r="I23" s="410"/>
      <c r="J23" s="294"/>
      <c r="K23" s="294"/>
      <c r="L23" s="294"/>
      <c r="M23" s="410"/>
    </row>
    <row r="24" spans="1:13" ht="14.45" customHeight="1">
      <c r="A24" s="389">
        <v>1413000</v>
      </c>
      <c r="B24" s="266" t="s">
        <v>71</v>
      </c>
      <c r="C24" s="369">
        <v>15651</v>
      </c>
      <c r="D24" s="369">
        <v>782</v>
      </c>
      <c r="E24" s="369">
        <v>6846</v>
      </c>
      <c r="F24" s="369">
        <v>2954</v>
      </c>
      <c r="G24" s="369">
        <v>5069</v>
      </c>
      <c r="I24" s="410"/>
      <c r="J24" s="294"/>
      <c r="K24" s="294"/>
      <c r="L24" s="294"/>
      <c r="M24" s="410"/>
    </row>
    <row r="25" spans="1:13" ht="14.45" customHeight="1">
      <c r="A25" s="389">
        <v>1414000</v>
      </c>
      <c r="B25" s="266" t="s">
        <v>72</v>
      </c>
      <c r="C25" s="369">
        <v>20946</v>
      </c>
      <c r="D25" s="369">
        <v>101</v>
      </c>
      <c r="E25" s="369">
        <v>8801</v>
      </c>
      <c r="F25" s="369">
        <v>5991</v>
      </c>
      <c r="G25" s="369">
        <v>6053</v>
      </c>
      <c r="I25" s="410"/>
      <c r="J25" s="294"/>
      <c r="K25" s="294"/>
      <c r="L25" s="294"/>
      <c r="M25" s="410"/>
    </row>
    <row r="26" spans="1:13" ht="14.45" customHeight="1">
      <c r="A26" s="389">
        <v>1415000</v>
      </c>
      <c r="B26" s="266" t="s">
        <v>73</v>
      </c>
      <c r="C26" s="369">
        <v>9171</v>
      </c>
      <c r="D26" s="369">
        <v>197</v>
      </c>
      <c r="E26" s="369">
        <v>3323</v>
      </c>
      <c r="F26" s="369">
        <v>2511</v>
      </c>
      <c r="G26" s="369">
        <v>3140</v>
      </c>
      <c r="I26" s="410"/>
      <c r="J26" s="294"/>
      <c r="K26" s="294"/>
      <c r="L26" s="294"/>
      <c r="M26" s="410"/>
    </row>
    <row r="27" spans="1:13" ht="14.45" customHeight="1">
      <c r="A27" s="389">
        <v>1416000</v>
      </c>
      <c r="B27" s="266" t="s">
        <v>74</v>
      </c>
      <c r="C27" s="369">
        <v>12265</v>
      </c>
      <c r="D27" s="369">
        <v>123</v>
      </c>
      <c r="E27" s="369">
        <v>5399</v>
      </c>
      <c r="F27" s="369">
        <v>2778</v>
      </c>
      <c r="G27" s="369">
        <v>3965</v>
      </c>
      <c r="I27" s="410"/>
      <c r="J27" s="294"/>
      <c r="K27" s="294"/>
      <c r="L27" s="294"/>
      <c r="M27" s="410"/>
    </row>
    <row r="28" spans="1:13" ht="14.45" customHeight="1">
      <c r="A28" s="389">
        <v>1417000</v>
      </c>
      <c r="B28" s="266" t="s">
        <v>75</v>
      </c>
      <c r="C28" s="369">
        <v>29369</v>
      </c>
      <c r="D28" s="369">
        <v>129</v>
      </c>
      <c r="E28" s="369">
        <v>12250</v>
      </c>
      <c r="F28" s="369">
        <v>6121</v>
      </c>
      <c r="G28" s="369">
        <v>10869</v>
      </c>
      <c r="I28" s="410"/>
      <c r="J28" s="294"/>
      <c r="K28" s="294"/>
      <c r="L28" s="294"/>
      <c r="M28" s="410"/>
    </row>
    <row r="29" spans="1:13" ht="14.45" customHeight="1">
      <c r="A29" s="389">
        <v>1418000</v>
      </c>
      <c r="B29" s="266" t="s">
        <v>76</v>
      </c>
      <c r="C29" s="369">
        <v>45266</v>
      </c>
      <c r="D29" s="369">
        <v>263</v>
      </c>
      <c r="E29" s="369">
        <v>12520</v>
      </c>
      <c r="F29" s="369">
        <v>16995</v>
      </c>
      <c r="G29" s="369">
        <v>15488</v>
      </c>
      <c r="I29" s="410"/>
      <c r="J29" s="294"/>
      <c r="K29" s="294"/>
      <c r="L29" s="294"/>
      <c r="M29" s="410"/>
    </row>
    <row r="30" spans="1:13" ht="14.45" customHeight="1">
      <c r="A30" s="389">
        <v>1419000</v>
      </c>
      <c r="B30" s="266" t="s">
        <v>77</v>
      </c>
      <c r="C30" s="369">
        <v>12091</v>
      </c>
      <c r="D30" s="369">
        <v>292</v>
      </c>
      <c r="E30" s="369">
        <v>3754</v>
      </c>
      <c r="F30" s="369">
        <v>3383</v>
      </c>
      <c r="G30" s="369">
        <v>4662</v>
      </c>
      <c r="I30" s="410"/>
      <c r="J30" s="294"/>
      <c r="K30" s="294"/>
      <c r="L30" s="294"/>
      <c r="M30" s="410"/>
    </row>
    <row r="31" spans="1:13" ht="14.45" customHeight="1">
      <c r="A31" s="389">
        <v>1420000</v>
      </c>
      <c r="B31" s="266" t="s">
        <v>78</v>
      </c>
      <c r="C31" s="369">
        <v>13968</v>
      </c>
      <c r="D31" s="369">
        <v>443</v>
      </c>
      <c r="E31" s="369">
        <v>4257</v>
      </c>
      <c r="F31" s="369">
        <v>3172</v>
      </c>
      <c r="G31" s="369">
        <v>6096</v>
      </c>
      <c r="I31" s="410"/>
      <c r="J31" s="294"/>
      <c r="K31" s="294"/>
      <c r="L31" s="294"/>
      <c r="M31" s="410"/>
    </row>
    <row r="32" spans="1:13" ht="14.45" customHeight="1">
      <c r="A32" s="389">
        <v>1421000</v>
      </c>
      <c r="B32" s="266" t="s">
        <v>79</v>
      </c>
      <c r="C32" s="369">
        <v>49390</v>
      </c>
      <c r="D32" s="369">
        <v>143</v>
      </c>
      <c r="E32" s="369">
        <v>13033</v>
      </c>
      <c r="F32" s="369">
        <v>20726</v>
      </c>
      <c r="G32" s="369">
        <v>15488</v>
      </c>
      <c r="I32" s="410"/>
      <c r="J32" s="294"/>
      <c r="K32" s="294"/>
      <c r="L32" s="294"/>
      <c r="M32" s="410"/>
    </row>
    <row r="33" spans="1:13" ht="14.45" customHeight="1">
      <c r="A33" s="389">
        <v>1422000</v>
      </c>
      <c r="B33" s="266" t="s">
        <v>80</v>
      </c>
      <c r="C33" s="369">
        <v>7806</v>
      </c>
      <c r="D33" s="369">
        <v>206</v>
      </c>
      <c r="E33" s="369">
        <v>2278</v>
      </c>
      <c r="F33" s="369">
        <v>1875</v>
      </c>
      <c r="G33" s="369">
        <v>3447</v>
      </c>
      <c r="I33" s="410"/>
      <c r="J33" s="294"/>
      <c r="K33" s="294"/>
      <c r="L33" s="294"/>
      <c r="M33" s="410"/>
    </row>
    <row r="34" spans="1:13" ht="14.45" customHeight="1">
      <c r="A34" s="389">
        <v>1423000</v>
      </c>
      <c r="B34" s="266" t="s">
        <v>81</v>
      </c>
      <c r="C34" s="369">
        <v>4523</v>
      </c>
      <c r="D34" s="369">
        <v>54</v>
      </c>
      <c r="E34" s="369">
        <v>1406</v>
      </c>
      <c r="F34" s="369">
        <v>748</v>
      </c>
      <c r="G34" s="369">
        <v>2315</v>
      </c>
      <c r="I34" s="410"/>
      <c r="J34" s="294"/>
      <c r="K34" s="294"/>
      <c r="L34" s="294"/>
      <c r="M34" s="410"/>
    </row>
    <row r="35" spans="1:13" ht="14.45" customHeight="1">
      <c r="A35" s="389">
        <v>1424000</v>
      </c>
      <c r="B35" s="266" t="s">
        <v>82</v>
      </c>
      <c r="C35" s="369">
        <v>7683</v>
      </c>
      <c r="D35" s="369">
        <v>120</v>
      </c>
      <c r="E35" s="369">
        <v>2875</v>
      </c>
      <c r="F35" s="369">
        <v>1401</v>
      </c>
      <c r="G35" s="369">
        <v>3287</v>
      </c>
      <c r="I35" s="410"/>
      <c r="J35" s="294"/>
      <c r="K35" s="294"/>
      <c r="L35" s="294"/>
      <c r="M35" s="410"/>
    </row>
    <row r="36" spans="1:13" ht="14.45" customHeight="1">
      <c r="A36" s="389">
        <v>1425000</v>
      </c>
      <c r="B36" s="266" t="s">
        <v>83</v>
      </c>
      <c r="C36" s="369">
        <v>16672</v>
      </c>
      <c r="D36" s="369">
        <v>230</v>
      </c>
      <c r="E36" s="369">
        <v>7238</v>
      </c>
      <c r="F36" s="369">
        <v>3265</v>
      </c>
      <c r="G36" s="369">
        <v>5939</v>
      </c>
      <c r="I36" s="410"/>
      <c r="J36" s="294"/>
      <c r="K36" s="294"/>
      <c r="L36" s="294"/>
      <c r="M36" s="410"/>
    </row>
    <row r="37" spans="1:13" ht="14.45" customHeight="1">
      <c r="A37" s="389">
        <v>1426000</v>
      </c>
      <c r="B37" s="266" t="s">
        <v>84</v>
      </c>
      <c r="C37" s="369">
        <v>11110</v>
      </c>
      <c r="D37" s="369">
        <v>450</v>
      </c>
      <c r="E37" s="369">
        <v>5055</v>
      </c>
      <c r="F37" s="369">
        <v>2567</v>
      </c>
      <c r="G37" s="369">
        <v>3038</v>
      </c>
      <c r="I37" s="410"/>
      <c r="J37" s="294"/>
      <c r="K37" s="294"/>
      <c r="L37" s="294"/>
      <c r="M37" s="410"/>
    </row>
    <row r="38" spans="1:13" ht="14.45" customHeight="1">
      <c r="A38" s="389">
        <v>1427000</v>
      </c>
      <c r="B38" s="266" t="s">
        <v>85</v>
      </c>
      <c r="C38" s="369">
        <v>7952</v>
      </c>
      <c r="D38" s="369">
        <v>113</v>
      </c>
      <c r="E38" s="369">
        <v>2592</v>
      </c>
      <c r="F38" s="369">
        <v>1589</v>
      </c>
      <c r="G38" s="369">
        <v>3658</v>
      </c>
      <c r="I38" s="410"/>
      <c r="J38" s="294"/>
      <c r="K38" s="294"/>
      <c r="L38" s="294"/>
      <c r="M38" s="410"/>
    </row>
    <row r="39" spans="1:13" ht="14.45" customHeight="1">
      <c r="A39" s="389">
        <v>1428000</v>
      </c>
      <c r="B39" s="266" t="s">
        <v>86</v>
      </c>
      <c r="C39" s="369">
        <v>19120</v>
      </c>
      <c r="D39" s="369">
        <v>62</v>
      </c>
      <c r="E39" s="369">
        <v>6171</v>
      </c>
      <c r="F39" s="369">
        <v>7304</v>
      </c>
      <c r="G39" s="369">
        <v>5583</v>
      </c>
      <c r="I39" s="410"/>
      <c r="J39" s="294"/>
      <c r="K39" s="294"/>
      <c r="L39" s="294"/>
      <c r="M39" s="410"/>
    </row>
    <row r="40" spans="1:13" ht="14.45" customHeight="1">
      <c r="A40" s="389">
        <v>1429000</v>
      </c>
      <c r="B40" s="266" t="s">
        <v>87</v>
      </c>
      <c r="C40" s="369">
        <v>10426</v>
      </c>
      <c r="D40" s="369">
        <v>141</v>
      </c>
      <c r="E40" s="369">
        <v>4258</v>
      </c>
      <c r="F40" s="369">
        <v>2510</v>
      </c>
      <c r="G40" s="369">
        <v>3517</v>
      </c>
      <c r="I40" s="410"/>
      <c r="J40" s="294"/>
      <c r="K40" s="294"/>
      <c r="L40" s="294"/>
      <c r="M40" s="410"/>
    </row>
    <row r="41" spans="1:13" ht="14.45" customHeight="1">
      <c r="A41" s="389">
        <v>1430000</v>
      </c>
      <c r="B41" s="266" t="s">
        <v>88</v>
      </c>
      <c r="C41" s="369">
        <v>4797</v>
      </c>
      <c r="D41" s="369">
        <v>32</v>
      </c>
      <c r="E41" s="369">
        <v>1566</v>
      </c>
      <c r="F41" s="369">
        <v>857</v>
      </c>
      <c r="G41" s="369">
        <v>2342</v>
      </c>
      <c r="I41" s="410"/>
      <c r="J41" s="294"/>
      <c r="K41" s="294"/>
      <c r="L41" s="294"/>
      <c r="M41" s="410"/>
    </row>
    <row r="42" spans="1:13" ht="22.5">
      <c r="A42" s="389">
        <v>1432000</v>
      </c>
      <c r="B42" s="266" t="s">
        <v>89</v>
      </c>
      <c r="C42" s="369">
        <v>43071</v>
      </c>
      <c r="D42" s="369">
        <v>294</v>
      </c>
      <c r="E42" s="369">
        <v>14232</v>
      </c>
      <c r="F42" s="369">
        <v>19071</v>
      </c>
      <c r="G42" s="369">
        <v>9474</v>
      </c>
      <c r="I42" s="410"/>
      <c r="J42" s="294"/>
      <c r="K42" s="294"/>
      <c r="L42" s="294"/>
      <c r="M42" s="410"/>
    </row>
    <row r="43" spans="1:13" ht="14.45" customHeight="1">
      <c r="A43" s="389">
        <v>1433000</v>
      </c>
      <c r="B43" s="266" t="s">
        <v>90</v>
      </c>
      <c r="C43" s="369">
        <v>9658</v>
      </c>
      <c r="D43" s="369">
        <v>109</v>
      </c>
      <c r="E43" s="369">
        <v>3770</v>
      </c>
      <c r="F43" s="369">
        <v>2183</v>
      </c>
      <c r="G43" s="369">
        <v>3596</v>
      </c>
      <c r="I43" s="410"/>
      <c r="J43" s="294"/>
      <c r="K43" s="294"/>
      <c r="L43" s="294"/>
      <c r="M43" s="410"/>
    </row>
    <row r="44" spans="1:13">
      <c r="A44" s="389">
        <v>1434000</v>
      </c>
      <c r="B44" s="266" t="s">
        <v>91</v>
      </c>
      <c r="C44" s="369">
        <v>41492</v>
      </c>
      <c r="D44" s="369">
        <v>129</v>
      </c>
      <c r="E44" s="369">
        <v>13698</v>
      </c>
      <c r="F44" s="369">
        <v>12879</v>
      </c>
      <c r="G44" s="369">
        <v>14786</v>
      </c>
      <c r="I44" s="410"/>
      <c r="J44" s="294"/>
      <c r="K44" s="294"/>
      <c r="L44" s="294"/>
      <c r="M44" s="410"/>
    </row>
    <row r="45" spans="1:13">
      <c r="A45" s="389">
        <v>1435000</v>
      </c>
      <c r="B45" s="266" t="s">
        <v>92</v>
      </c>
      <c r="C45" s="369">
        <v>15825</v>
      </c>
      <c r="D45" s="369">
        <v>90</v>
      </c>
      <c r="E45" s="369">
        <v>5412</v>
      </c>
      <c r="F45" s="369">
        <v>5768</v>
      </c>
      <c r="G45" s="369">
        <v>4555</v>
      </c>
      <c r="I45" s="410"/>
      <c r="J45" s="294"/>
      <c r="K45" s="294"/>
      <c r="L45" s="294"/>
      <c r="M45" s="410"/>
    </row>
    <row r="46" spans="1:13">
      <c r="A46" s="389">
        <v>1436000</v>
      </c>
      <c r="B46" s="266" t="s">
        <v>93</v>
      </c>
      <c r="C46" s="369">
        <v>4217</v>
      </c>
      <c r="D46" s="369">
        <v>73</v>
      </c>
      <c r="E46" s="369">
        <v>1235</v>
      </c>
      <c r="F46" s="369">
        <v>969</v>
      </c>
      <c r="G46" s="369">
        <v>1940</v>
      </c>
      <c r="I46" s="410"/>
      <c r="J46" s="294"/>
      <c r="K46" s="294"/>
      <c r="L46" s="294"/>
      <c r="M46" s="410"/>
    </row>
    <row r="47" spans="1:13">
      <c r="A47" s="389">
        <v>1437000</v>
      </c>
      <c r="B47" s="266" t="s">
        <v>94</v>
      </c>
      <c r="C47" s="369">
        <v>4553</v>
      </c>
      <c r="D47" s="369">
        <v>181</v>
      </c>
      <c r="E47" s="369">
        <v>1406</v>
      </c>
      <c r="F47" s="369">
        <v>825</v>
      </c>
      <c r="G47" s="369">
        <v>2141</v>
      </c>
      <c r="I47" s="410"/>
      <c r="J47" s="294"/>
      <c r="K47" s="294"/>
      <c r="L47" s="294"/>
      <c r="M47" s="410"/>
    </row>
    <row r="48" spans="1:13">
      <c r="A48" s="389">
        <v>1438000</v>
      </c>
      <c r="B48" s="266" t="s">
        <v>95</v>
      </c>
      <c r="C48" s="369">
        <v>14834</v>
      </c>
      <c r="D48" s="369">
        <v>55</v>
      </c>
      <c r="E48" s="369">
        <v>4119</v>
      </c>
      <c r="F48" s="369">
        <v>5349</v>
      </c>
      <c r="G48" s="369">
        <v>5311</v>
      </c>
      <c r="I48" s="410"/>
      <c r="J48" s="294"/>
      <c r="K48" s="294"/>
      <c r="L48" s="294"/>
      <c r="M48" s="410"/>
    </row>
    <row r="49" spans="1:13" ht="22.5">
      <c r="A49" s="423"/>
      <c r="B49" s="92" t="s">
        <v>96</v>
      </c>
      <c r="C49" s="234"/>
      <c r="D49" s="83"/>
      <c r="E49" s="90"/>
      <c r="F49" s="90"/>
      <c r="G49" s="90"/>
      <c r="J49" s="294"/>
      <c r="K49" s="294"/>
      <c r="L49" s="294"/>
    </row>
    <row r="50" spans="1:13" s="152" customFormat="1" ht="22.5">
      <c r="A50" s="307"/>
      <c r="B50" s="285" t="s">
        <v>97</v>
      </c>
      <c r="C50" s="306"/>
      <c r="D50" s="235"/>
      <c r="E50" s="235"/>
      <c r="F50" s="235"/>
      <c r="G50" s="235"/>
      <c r="H50" s="196"/>
      <c r="I50" s="196"/>
      <c r="J50" s="294"/>
      <c r="K50" s="294"/>
      <c r="L50" s="294"/>
    </row>
    <row r="51" spans="1:13">
      <c r="A51" s="389">
        <v>1461000</v>
      </c>
      <c r="B51" s="266" t="s">
        <v>98</v>
      </c>
      <c r="C51" s="404">
        <v>16470</v>
      </c>
      <c r="D51" s="369">
        <v>24</v>
      </c>
      <c r="E51" s="369">
        <v>5764</v>
      </c>
      <c r="F51" s="369">
        <v>3419</v>
      </c>
      <c r="G51" s="369">
        <v>7263</v>
      </c>
      <c r="I51" s="410"/>
      <c r="J51" s="294"/>
      <c r="K51" s="294"/>
      <c r="L51" s="294"/>
      <c r="M51" s="410"/>
    </row>
    <row r="52" spans="1:13">
      <c r="A52" s="389">
        <v>1462000</v>
      </c>
      <c r="B52" s="266" t="s">
        <v>99</v>
      </c>
      <c r="C52" s="404">
        <v>46265</v>
      </c>
      <c r="D52" s="369">
        <v>108</v>
      </c>
      <c r="E52" s="369">
        <v>17493</v>
      </c>
      <c r="F52" s="369">
        <v>9815</v>
      </c>
      <c r="G52" s="369">
        <v>18849</v>
      </c>
      <c r="I52" s="410"/>
      <c r="J52" s="294"/>
      <c r="K52" s="294"/>
      <c r="L52" s="294"/>
      <c r="M52" s="410"/>
    </row>
    <row r="53" spans="1:13">
      <c r="A53" s="389">
        <v>1463000</v>
      </c>
      <c r="B53" s="266" t="s">
        <v>100</v>
      </c>
      <c r="C53" s="404">
        <v>55674</v>
      </c>
      <c r="D53" s="369">
        <v>83</v>
      </c>
      <c r="E53" s="369">
        <v>17891</v>
      </c>
      <c r="F53" s="369">
        <v>13325</v>
      </c>
      <c r="G53" s="369">
        <v>24375</v>
      </c>
      <c r="I53" s="410"/>
      <c r="J53" s="294"/>
      <c r="K53" s="294"/>
      <c r="L53" s="294"/>
      <c r="M53" s="410"/>
    </row>
    <row r="54" spans="1:13">
      <c r="A54" s="389">
        <v>1464000</v>
      </c>
      <c r="B54" s="266" t="s">
        <v>101</v>
      </c>
      <c r="C54" s="404">
        <v>25773</v>
      </c>
      <c r="D54" s="369">
        <v>76</v>
      </c>
      <c r="E54" s="369">
        <v>7557</v>
      </c>
      <c r="F54" s="369">
        <v>6913</v>
      </c>
      <c r="G54" s="369">
        <v>11227</v>
      </c>
      <c r="I54" s="410"/>
      <c r="J54" s="294"/>
      <c r="K54" s="294"/>
      <c r="L54" s="294"/>
      <c r="M54" s="410"/>
    </row>
    <row r="55" spans="1:13">
      <c r="A55" s="389">
        <v>1465000</v>
      </c>
      <c r="B55" s="266" t="s">
        <v>102</v>
      </c>
      <c r="C55" s="404">
        <v>966837</v>
      </c>
      <c r="D55" s="369">
        <v>839</v>
      </c>
      <c r="E55" s="369">
        <v>129191</v>
      </c>
      <c r="F55" s="369">
        <v>309463</v>
      </c>
      <c r="G55" s="369">
        <v>527344</v>
      </c>
      <c r="I55" s="410"/>
      <c r="J55" s="294"/>
      <c r="K55" s="294"/>
      <c r="L55" s="294"/>
      <c r="M55" s="410"/>
    </row>
    <row r="56" spans="1:13">
      <c r="A56" s="637" t="s">
        <v>1058</v>
      </c>
      <c r="B56" s="637"/>
      <c r="C56" s="637"/>
      <c r="D56" s="637"/>
      <c r="E56" s="637"/>
      <c r="F56" s="637"/>
      <c r="G56" s="637"/>
      <c r="M56" s="410"/>
    </row>
    <row r="57" spans="1:13" s="152" customFormat="1">
      <c r="A57" s="638" t="s">
        <v>1059</v>
      </c>
      <c r="B57" s="638"/>
      <c r="C57" s="638"/>
      <c r="D57" s="638"/>
      <c r="E57" s="638"/>
      <c r="F57" s="638"/>
      <c r="G57" s="638"/>
      <c r="H57" s="196"/>
    </row>
    <row r="58" spans="1:13">
      <c r="A58" s="389">
        <v>1400000</v>
      </c>
      <c r="B58" s="106" t="s">
        <v>941</v>
      </c>
      <c r="C58" s="406">
        <v>881310</v>
      </c>
      <c r="D58" s="406">
        <v>3283</v>
      </c>
      <c r="E58" s="406">
        <v>120409</v>
      </c>
      <c r="F58" s="406">
        <v>233737</v>
      </c>
      <c r="G58" s="406">
        <v>523881</v>
      </c>
    </row>
    <row r="59" spans="1:13">
      <c r="A59" s="394"/>
      <c r="B59" s="310" t="s">
        <v>56</v>
      </c>
      <c r="C59" s="83"/>
      <c r="D59" s="83"/>
      <c r="E59" s="83"/>
      <c r="F59" s="83"/>
      <c r="G59" s="83"/>
    </row>
    <row r="60" spans="1:13">
      <c r="A60" s="233"/>
      <c r="B60" s="230" t="s">
        <v>57</v>
      </c>
      <c r="C60" s="83"/>
      <c r="D60" s="83"/>
      <c r="E60" s="83"/>
      <c r="F60" s="83"/>
      <c r="G60" s="83"/>
    </row>
    <row r="61" spans="1:13">
      <c r="A61" s="233"/>
      <c r="B61" s="311" t="s">
        <v>58</v>
      </c>
      <c r="C61" s="83"/>
      <c r="D61" s="83"/>
      <c r="E61" s="83"/>
      <c r="F61" s="83"/>
      <c r="G61" s="83"/>
    </row>
    <row r="62" spans="1:13">
      <c r="A62" s="389">
        <v>1401000</v>
      </c>
      <c r="B62" s="266" t="s">
        <v>59</v>
      </c>
      <c r="C62" s="369">
        <v>2130</v>
      </c>
      <c r="D62" s="369">
        <v>37</v>
      </c>
      <c r="E62" s="369">
        <v>351</v>
      </c>
      <c r="F62" s="369">
        <v>446</v>
      </c>
      <c r="G62" s="369">
        <v>1296</v>
      </c>
    </row>
    <row r="63" spans="1:13">
      <c r="A63" s="389">
        <v>1402000</v>
      </c>
      <c r="B63" s="266" t="s">
        <v>60</v>
      </c>
      <c r="C63" s="369">
        <v>9718</v>
      </c>
      <c r="D63" s="369">
        <v>130</v>
      </c>
      <c r="E63" s="369">
        <v>2554</v>
      </c>
      <c r="F63" s="369">
        <v>1869</v>
      </c>
      <c r="G63" s="369">
        <v>5165</v>
      </c>
    </row>
    <row r="64" spans="1:13">
      <c r="A64" s="389">
        <v>1403000</v>
      </c>
      <c r="B64" s="266" t="s">
        <v>61</v>
      </c>
      <c r="C64" s="369">
        <v>10237</v>
      </c>
      <c r="D64" s="407">
        <v>42</v>
      </c>
      <c r="E64" s="407">
        <v>3279</v>
      </c>
      <c r="F64" s="407">
        <v>2157</v>
      </c>
      <c r="G64" s="369">
        <v>4759</v>
      </c>
    </row>
    <row r="65" spans="1:7">
      <c r="A65" s="389">
        <v>1404000</v>
      </c>
      <c r="B65" s="266" t="s">
        <v>62</v>
      </c>
      <c r="C65" s="369">
        <v>3692</v>
      </c>
      <c r="D65" s="407">
        <v>49</v>
      </c>
      <c r="E65" s="407">
        <v>522</v>
      </c>
      <c r="F65" s="407">
        <v>561</v>
      </c>
      <c r="G65" s="369">
        <v>2560</v>
      </c>
    </row>
    <row r="66" spans="1:7">
      <c r="A66" s="389">
        <v>1405000</v>
      </c>
      <c r="B66" s="266" t="s">
        <v>63</v>
      </c>
      <c r="C66" s="369">
        <v>11115</v>
      </c>
      <c r="D66" s="407">
        <v>68</v>
      </c>
      <c r="E66" s="407">
        <v>2817</v>
      </c>
      <c r="F66" s="407">
        <v>2793</v>
      </c>
      <c r="G66" s="369">
        <v>5437</v>
      </c>
    </row>
    <row r="67" spans="1:7">
      <c r="A67" s="389">
        <v>1406000</v>
      </c>
      <c r="B67" s="266" t="s">
        <v>64</v>
      </c>
      <c r="C67" s="369">
        <v>9627</v>
      </c>
      <c r="D67" s="407">
        <v>113</v>
      </c>
      <c r="E67" s="407">
        <v>2754</v>
      </c>
      <c r="F67" s="407">
        <v>1941</v>
      </c>
      <c r="G67" s="369">
        <v>4819</v>
      </c>
    </row>
    <row r="68" spans="1:7">
      <c r="A68" s="389">
        <v>1407000</v>
      </c>
      <c r="B68" s="266" t="s">
        <v>65</v>
      </c>
      <c r="C68" s="369">
        <v>4654</v>
      </c>
      <c r="D68" s="407">
        <v>19</v>
      </c>
      <c r="E68" s="407">
        <v>1026</v>
      </c>
      <c r="F68" s="407">
        <v>684</v>
      </c>
      <c r="G68" s="369">
        <v>2925</v>
      </c>
    </row>
    <row r="69" spans="1:7">
      <c r="A69" s="389">
        <v>1408000</v>
      </c>
      <c r="B69" s="266" t="s">
        <v>66</v>
      </c>
      <c r="C69" s="369">
        <v>9818</v>
      </c>
      <c r="D69" s="407">
        <v>27</v>
      </c>
      <c r="E69" s="407">
        <v>1130</v>
      </c>
      <c r="F69" s="407">
        <v>2292</v>
      </c>
      <c r="G69" s="369">
        <v>6369</v>
      </c>
    </row>
    <row r="70" spans="1:7">
      <c r="A70" s="389">
        <v>1409000</v>
      </c>
      <c r="B70" s="266" t="s">
        <v>67</v>
      </c>
      <c r="C70" s="369">
        <v>2397</v>
      </c>
      <c r="D70" s="407">
        <v>18</v>
      </c>
      <c r="E70" s="407">
        <v>363</v>
      </c>
      <c r="F70" s="407">
        <v>377</v>
      </c>
      <c r="G70" s="369">
        <v>1639</v>
      </c>
    </row>
    <row r="71" spans="1:7">
      <c r="A71" s="389">
        <v>1410000</v>
      </c>
      <c r="B71" s="266" t="s">
        <v>68</v>
      </c>
      <c r="C71" s="369">
        <v>2171</v>
      </c>
      <c r="D71" s="407">
        <v>69</v>
      </c>
      <c r="E71" s="407">
        <v>420</v>
      </c>
      <c r="F71" s="407">
        <v>460</v>
      </c>
      <c r="G71" s="369">
        <v>1222</v>
      </c>
    </row>
    <row r="72" spans="1:7">
      <c r="A72" s="389">
        <v>1411000</v>
      </c>
      <c r="B72" s="266" t="s">
        <v>69</v>
      </c>
      <c r="C72" s="369">
        <v>3265</v>
      </c>
      <c r="D72" s="407">
        <v>56</v>
      </c>
      <c r="E72" s="407">
        <v>541</v>
      </c>
      <c r="F72" s="407">
        <v>516</v>
      </c>
      <c r="G72" s="369">
        <v>2152</v>
      </c>
    </row>
    <row r="73" spans="1:7">
      <c r="A73" s="389">
        <v>1412000</v>
      </c>
      <c r="B73" s="266" t="s">
        <v>70</v>
      </c>
      <c r="C73" s="369">
        <v>13039</v>
      </c>
      <c r="D73" s="369">
        <v>56</v>
      </c>
      <c r="E73" s="369">
        <v>2781</v>
      </c>
      <c r="F73" s="369">
        <v>3240</v>
      </c>
      <c r="G73" s="369">
        <v>6962</v>
      </c>
    </row>
    <row r="74" spans="1:7">
      <c r="A74" s="389">
        <v>1413000</v>
      </c>
      <c r="B74" s="266" t="s">
        <v>71</v>
      </c>
      <c r="C74" s="369">
        <v>8109</v>
      </c>
      <c r="D74" s="369">
        <v>326</v>
      </c>
      <c r="E74" s="369">
        <v>2908</v>
      </c>
      <c r="F74" s="369">
        <v>1345</v>
      </c>
      <c r="G74" s="369">
        <v>3530</v>
      </c>
    </row>
    <row r="75" spans="1:7">
      <c r="A75" s="389">
        <v>1414000</v>
      </c>
      <c r="B75" s="266" t="s">
        <v>72</v>
      </c>
      <c r="C75" s="369">
        <v>10444</v>
      </c>
      <c r="D75" s="369">
        <v>22</v>
      </c>
      <c r="E75" s="369">
        <v>3611</v>
      </c>
      <c r="F75" s="369">
        <v>2421</v>
      </c>
      <c r="G75" s="369">
        <v>4390</v>
      </c>
    </row>
    <row r="76" spans="1:7">
      <c r="A76" s="389">
        <v>1415000</v>
      </c>
      <c r="B76" s="266" t="s">
        <v>73</v>
      </c>
      <c r="C76" s="369">
        <v>4307</v>
      </c>
      <c r="D76" s="369">
        <v>83</v>
      </c>
      <c r="E76" s="369">
        <v>976</v>
      </c>
      <c r="F76" s="369">
        <v>880</v>
      </c>
      <c r="G76" s="369">
        <v>2368</v>
      </c>
    </row>
    <row r="77" spans="1:7">
      <c r="A77" s="389">
        <v>1416000</v>
      </c>
      <c r="B77" s="266" t="s">
        <v>74</v>
      </c>
      <c r="C77" s="369">
        <v>6275</v>
      </c>
      <c r="D77" s="369">
        <v>53</v>
      </c>
      <c r="E77" s="369">
        <v>1997</v>
      </c>
      <c r="F77" s="369">
        <v>1154</v>
      </c>
      <c r="G77" s="369">
        <v>3071</v>
      </c>
    </row>
    <row r="78" spans="1:7">
      <c r="A78" s="389">
        <v>1417000</v>
      </c>
      <c r="B78" s="266" t="s">
        <v>75</v>
      </c>
      <c r="C78" s="369">
        <v>15181</v>
      </c>
      <c r="D78" s="369">
        <v>53</v>
      </c>
      <c r="E78" s="369">
        <v>4542</v>
      </c>
      <c r="F78" s="369">
        <v>2662</v>
      </c>
      <c r="G78" s="369">
        <v>7924</v>
      </c>
    </row>
    <row r="79" spans="1:7">
      <c r="A79" s="389">
        <v>1418000</v>
      </c>
      <c r="B79" s="266" t="s">
        <v>76</v>
      </c>
      <c r="C79" s="369">
        <v>23122</v>
      </c>
      <c r="D79" s="369">
        <v>161</v>
      </c>
      <c r="E79" s="369">
        <v>4249</v>
      </c>
      <c r="F79" s="369">
        <v>7468</v>
      </c>
      <c r="G79" s="369">
        <v>11244</v>
      </c>
    </row>
    <row r="80" spans="1:7">
      <c r="A80" s="389">
        <v>1419000</v>
      </c>
      <c r="B80" s="266" t="s">
        <v>77</v>
      </c>
      <c r="C80" s="369">
        <v>5982</v>
      </c>
      <c r="D80" s="369">
        <v>118</v>
      </c>
      <c r="E80" s="369">
        <v>975</v>
      </c>
      <c r="F80" s="369">
        <v>1335</v>
      </c>
      <c r="G80" s="369">
        <v>3554</v>
      </c>
    </row>
    <row r="81" spans="1:7">
      <c r="A81" s="389">
        <v>1420000</v>
      </c>
      <c r="B81" s="266" t="s">
        <v>78</v>
      </c>
      <c r="C81" s="369">
        <v>7551</v>
      </c>
      <c r="D81" s="369">
        <v>175</v>
      </c>
      <c r="E81" s="369">
        <v>1147</v>
      </c>
      <c r="F81" s="369">
        <v>1624</v>
      </c>
      <c r="G81" s="369">
        <v>4605</v>
      </c>
    </row>
    <row r="82" spans="1:7">
      <c r="A82" s="389">
        <v>1421000</v>
      </c>
      <c r="B82" s="266" t="s">
        <v>79</v>
      </c>
      <c r="C82" s="369">
        <v>22584</v>
      </c>
      <c r="D82" s="369">
        <v>90</v>
      </c>
      <c r="E82" s="369">
        <v>4005</v>
      </c>
      <c r="F82" s="369">
        <v>8025</v>
      </c>
      <c r="G82" s="369">
        <v>10464</v>
      </c>
    </row>
    <row r="83" spans="1:7">
      <c r="A83" s="389">
        <v>1422000</v>
      </c>
      <c r="B83" s="266" t="s">
        <v>80</v>
      </c>
      <c r="C83" s="369">
        <v>4146</v>
      </c>
      <c r="D83" s="369">
        <v>80</v>
      </c>
      <c r="E83" s="369">
        <v>691</v>
      </c>
      <c r="F83" s="369">
        <v>777</v>
      </c>
      <c r="G83" s="369">
        <v>2598</v>
      </c>
    </row>
    <row r="84" spans="1:7">
      <c r="A84" s="389">
        <v>1423000</v>
      </c>
      <c r="B84" s="266" t="s">
        <v>81</v>
      </c>
      <c r="C84" s="369">
        <v>2613</v>
      </c>
      <c r="D84" s="369">
        <v>19</v>
      </c>
      <c r="E84" s="369">
        <v>495</v>
      </c>
      <c r="F84" s="369">
        <v>398</v>
      </c>
      <c r="G84" s="369">
        <v>1701</v>
      </c>
    </row>
    <row r="85" spans="1:7">
      <c r="A85" s="389">
        <v>1424000</v>
      </c>
      <c r="B85" s="266" t="s">
        <v>82</v>
      </c>
      <c r="C85" s="369">
        <v>4563</v>
      </c>
      <c r="D85" s="369">
        <v>54</v>
      </c>
      <c r="E85" s="369">
        <v>1090</v>
      </c>
      <c r="F85" s="369">
        <v>833</v>
      </c>
      <c r="G85" s="369">
        <v>2586</v>
      </c>
    </row>
    <row r="86" spans="1:7">
      <c r="A86" s="389">
        <v>1425000</v>
      </c>
      <c r="B86" s="266" t="s">
        <v>83</v>
      </c>
      <c r="C86" s="369">
        <v>8613</v>
      </c>
      <c r="D86" s="369">
        <v>70</v>
      </c>
      <c r="E86" s="369">
        <v>2219</v>
      </c>
      <c r="F86" s="369">
        <v>1517</v>
      </c>
      <c r="G86" s="369">
        <v>4807</v>
      </c>
    </row>
    <row r="87" spans="1:7">
      <c r="A87" s="389">
        <v>1426000</v>
      </c>
      <c r="B87" s="266" t="s">
        <v>84</v>
      </c>
      <c r="C87" s="369">
        <v>4982</v>
      </c>
      <c r="D87" s="369">
        <v>215</v>
      </c>
      <c r="E87" s="369">
        <v>1414</v>
      </c>
      <c r="F87" s="369">
        <v>991</v>
      </c>
      <c r="G87" s="369">
        <v>2362</v>
      </c>
    </row>
    <row r="88" spans="1:7">
      <c r="A88" s="389">
        <v>1427000</v>
      </c>
      <c r="B88" s="266" t="s">
        <v>85</v>
      </c>
      <c r="C88" s="369">
        <v>4320</v>
      </c>
      <c r="D88" s="369">
        <v>59</v>
      </c>
      <c r="E88" s="369">
        <v>819</v>
      </c>
      <c r="F88" s="369">
        <v>727</v>
      </c>
      <c r="G88" s="369">
        <v>2715</v>
      </c>
    </row>
    <row r="89" spans="1:7">
      <c r="A89" s="389">
        <v>1428000</v>
      </c>
      <c r="B89" s="266" t="s">
        <v>86</v>
      </c>
      <c r="C89" s="369">
        <v>9007</v>
      </c>
      <c r="D89" s="369">
        <v>41</v>
      </c>
      <c r="E89" s="369">
        <v>1853</v>
      </c>
      <c r="F89" s="369">
        <v>2937</v>
      </c>
      <c r="G89" s="369">
        <v>4176</v>
      </c>
    </row>
    <row r="90" spans="1:7">
      <c r="A90" s="389">
        <v>1429000</v>
      </c>
      <c r="B90" s="266" t="s">
        <v>87</v>
      </c>
      <c r="C90" s="369">
        <v>5685</v>
      </c>
      <c r="D90" s="369">
        <v>68</v>
      </c>
      <c r="E90" s="369">
        <v>1701</v>
      </c>
      <c r="F90" s="369">
        <v>1144</v>
      </c>
      <c r="G90" s="369">
        <v>2772</v>
      </c>
    </row>
    <row r="91" spans="1:7">
      <c r="A91" s="389">
        <v>1430000</v>
      </c>
      <c r="B91" s="266" t="s">
        <v>88</v>
      </c>
      <c r="C91" s="369">
        <v>2613</v>
      </c>
      <c r="D91" s="407" t="s">
        <v>1376</v>
      </c>
      <c r="E91" s="407" t="s">
        <v>1376</v>
      </c>
      <c r="F91" s="407">
        <v>409</v>
      </c>
      <c r="G91" s="369">
        <v>1756</v>
      </c>
    </row>
    <row r="92" spans="1:7" ht="22.5">
      <c r="A92" s="389">
        <v>1432000</v>
      </c>
      <c r="B92" s="266" t="s">
        <v>89</v>
      </c>
      <c r="C92" s="369">
        <v>19188</v>
      </c>
      <c r="D92" s="407">
        <v>135</v>
      </c>
      <c r="E92" s="407">
        <v>4887</v>
      </c>
      <c r="F92" s="369">
        <v>7569</v>
      </c>
      <c r="G92" s="369">
        <v>6597</v>
      </c>
    </row>
    <row r="93" spans="1:7">
      <c r="A93" s="389">
        <v>1433000</v>
      </c>
      <c r="B93" s="266" t="s">
        <v>90</v>
      </c>
      <c r="C93" s="369">
        <v>4915</v>
      </c>
      <c r="D93" s="407">
        <v>59</v>
      </c>
      <c r="E93" s="407">
        <v>909</v>
      </c>
      <c r="F93" s="369">
        <v>1128</v>
      </c>
      <c r="G93" s="369">
        <v>2819</v>
      </c>
    </row>
    <row r="94" spans="1:7">
      <c r="A94" s="389">
        <v>1434000</v>
      </c>
      <c r="B94" s="266" t="s">
        <v>91</v>
      </c>
      <c r="C94" s="369">
        <v>21577</v>
      </c>
      <c r="D94" s="407">
        <v>37</v>
      </c>
      <c r="E94" s="407">
        <v>4809</v>
      </c>
      <c r="F94" s="369">
        <v>5615</v>
      </c>
      <c r="G94" s="369">
        <v>11116</v>
      </c>
    </row>
    <row r="95" spans="1:7">
      <c r="A95" s="389">
        <v>1435000</v>
      </c>
      <c r="B95" s="266" t="s">
        <v>92</v>
      </c>
      <c r="C95" s="369">
        <v>7873</v>
      </c>
      <c r="D95" s="369">
        <v>29</v>
      </c>
      <c r="E95" s="369">
        <v>1887</v>
      </c>
      <c r="F95" s="369">
        <v>2356</v>
      </c>
      <c r="G95" s="369">
        <v>3601</v>
      </c>
    </row>
    <row r="96" spans="1:7">
      <c r="A96" s="389">
        <v>1436000</v>
      </c>
      <c r="B96" s="266" t="s">
        <v>93</v>
      </c>
      <c r="C96" s="369">
        <v>2396</v>
      </c>
      <c r="D96" s="369">
        <v>38</v>
      </c>
      <c r="E96" s="369">
        <v>384</v>
      </c>
      <c r="F96" s="369">
        <v>475</v>
      </c>
      <c r="G96" s="369">
        <v>1499</v>
      </c>
    </row>
    <row r="97" spans="1:8">
      <c r="A97" s="389">
        <v>1437000</v>
      </c>
      <c r="B97" s="266" t="s">
        <v>94</v>
      </c>
      <c r="C97" s="369">
        <v>2596</v>
      </c>
      <c r="D97" s="369">
        <v>80</v>
      </c>
      <c r="E97" s="369">
        <v>342</v>
      </c>
      <c r="F97" s="369">
        <v>528</v>
      </c>
      <c r="G97" s="369">
        <v>1646</v>
      </c>
    </row>
    <row r="98" spans="1:8">
      <c r="A98" s="389">
        <v>1438000</v>
      </c>
      <c r="B98" s="266" t="s">
        <v>95</v>
      </c>
      <c r="C98" s="369">
        <v>7544</v>
      </c>
      <c r="D98" s="369">
        <v>20</v>
      </c>
      <c r="E98" s="369">
        <v>1389</v>
      </c>
      <c r="F98" s="369">
        <v>2181</v>
      </c>
      <c r="G98" s="369">
        <v>3954</v>
      </c>
    </row>
    <row r="99" spans="1:8" ht="21.6" customHeight="1">
      <c r="A99" s="423"/>
      <c r="B99" s="92" t="s">
        <v>96</v>
      </c>
      <c r="C99" s="234"/>
      <c r="D99" s="90"/>
      <c r="E99" s="90"/>
      <c r="F99" s="90"/>
      <c r="G99" s="90"/>
    </row>
    <row r="100" spans="1:8" s="152" customFormat="1" ht="21.6" customHeight="1">
      <c r="A100" s="307"/>
      <c r="B100" s="285" t="s">
        <v>97</v>
      </c>
      <c r="C100" s="306"/>
      <c r="D100" s="235"/>
      <c r="E100" s="235"/>
      <c r="F100" s="235"/>
      <c r="G100" s="235"/>
      <c r="H100" s="196"/>
    </row>
    <row r="101" spans="1:8">
      <c r="A101" s="389">
        <v>1461000</v>
      </c>
      <c r="B101" s="266" t="s">
        <v>98</v>
      </c>
      <c r="C101" s="404">
        <v>8469</v>
      </c>
      <c r="D101" s="407" t="s">
        <v>1376</v>
      </c>
      <c r="E101" s="407" t="s">
        <v>1376</v>
      </c>
      <c r="F101" s="407">
        <v>1760</v>
      </c>
      <c r="G101" s="369">
        <v>5337</v>
      </c>
    </row>
    <row r="102" spans="1:8">
      <c r="A102" s="389">
        <v>1462000</v>
      </c>
      <c r="B102" s="266" t="s">
        <v>99</v>
      </c>
      <c r="C102" s="404">
        <v>22042</v>
      </c>
      <c r="D102" s="369">
        <v>43</v>
      </c>
      <c r="E102" s="369">
        <v>3664</v>
      </c>
      <c r="F102" s="369">
        <v>4989</v>
      </c>
      <c r="G102" s="369">
        <v>13346</v>
      </c>
    </row>
    <row r="103" spans="1:8">
      <c r="A103" s="389">
        <v>1463000</v>
      </c>
      <c r="B103" s="266" t="s">
        <v>100</v>
      </c>
      <c r="C103" s="404">
        <v>28917</v>
      </c>
      <c r="D103" s="369">
        <v>30</v>
      </c>
      <c r="E103" s="369">
        <v>5165</v>
      </c>
      <c r="F103" s="369">
        <v>6550</v>
      </c>
      <c r="G103" s="369">
        <v>17172</v>
      </c>
    </row>
    <row r="104" spans="1:8">
      <c r="A104" s="389">
        <v>1464000</v>
      </c>
      <c r="B104" s="266" t="s">
        <v>101</v>
      </c>
      <c r="C104" s="404">
        <v>13375</v>
      </c>
      <c r="D104" s="369">
        <v>23</v>
      </c>
      <c r="E104" s="369">
        <v>2065</v>
      </c>
      <c r="F104" s="369">
        <v>3090</v>
      </c>
      <c r="G104" s="369">
        <v>8197</v>
      </c>
    </row>
    <row r="105" spans="1:8">
      <c r="A105" s="389">
        <v>1465000</v>
      </c>
      <c r="B105" s="266" t="s">
        <v>102</v>
      </c>
      <c r="C105" s="404">
        <v>510458</v>
      </c>
      <c r="D105" s="369">
        <v>401</v>
      </c>
      <c r="E105" s="369">
        <v>39875</v>
      </c>
      <c r="F105" s="369">
        <v>143513</v>
      </c>
      <c r="G105" s="369">
        <v>326669</v>
      </c>
    </row>
    <row r="106" spans="1:8" ht="4.9000000000000004" customHeight="1">
      <c r="B106" s="266"/>
      <c r="C106" s="26"/>
      <c r="D106" s="26"/>
      <c r="E106" s="26"/>
      <c r="F106" s="26"/>
      <c r="G106" s="26"/>
    </row>
    <row r="107" spans="1:8" ht="24" customHeight="1">
      <c r="A107" s="632" t="s">
        <v>1010</v>
      </c>
      <c r="B107" s="632"/>
      <c r="C107" s="632"/>
      <c r="D107" s="632"/>
      <c r="E107" s="632"/>
      <c r="F107" s="632"/>
      <c r="G107" s="632"/>
    </row>
    <row r="108" spans="1:8" s="152" customFormat="1" ht="23.45" customHeight="1">
      <c r="A108" s="579" t="s">
        <v>1857</v>
      </c>
      <c r="B108" s="579"/>
      <c r="C108" s="579"/>
      <c r="D108" s="579"/>
      <c r="E108" s="579"/>
      <c r="F108" s="579"/>
      <c r="G108" s="579"/>
    </row>
  </sheetData>
  <mergeCells count="7">
    <mergeCell ref="A108:G108"/>
    <mergeCell ref="A56:G56"/>
    <mergeCell ref="A57:G57"/>
    <mergeCell ref="A107:G107"/>
    <mergeCell ref="H5:I5"/>
    <mergeCell ref="A6:G6"/>
    <mergeCell ref="A7:G7"/>
  </mergeCells>
  <hyperlinks>
    <hyperlink ref="H5" location="'SPIS TABLIC'!A1" display="'SPIS TABLIC'!A1"/>
    <hyperlink ref="H5:I5" location="'Spis tablic   List of tables'!A1" display="'Spis tablic   List of tables'!A1"/>
  </hyperlink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5"/>
  <sheetViews>
    <sheetView zoomScaleNormal="100" workbookViewId="0">
      <selection activeCell="H15" sqref="H15"/>
    </sheetView>
  </sheetViews>
  <sheetFormatPr defaultColWidth="8.85546875" defaultRowHeight="15"/>
  <cols>
    <col min="1" max="1" width="8.85546875" style="196"/>
    <col min="2" max="2" width="24.85546875" style="196" customWidth="1"/>
    <col min="3" max="5" width="8.85546875" style="196"/>
    <col min="6" max="6" width="11.42578125" style="293" customWidth="1"/>
    <col min="7" max="7" width="11.140625" style="196" customWidth="1"/>
    <col min="8" max="9" width="8.85546875" style="196"/>
    <col min="10" max="10" width="26.42578125" style="196" bestFit="1" customWidth="1"/>
    <col min="11" max="16384" width="8.85546875" style="196"/>
  </cols>
  <sheetData>
    <row r="1" spans="1:8" s="173" customFormat="1" ht="14.25">
      <c r="A1" s="548" t="s">
        <v>1706</v>
      </c>
      <c r="B1" s="258"/>
      <c r="C1" s="258"/>
      <c r="D1" s="258"/>
      <c r="E1" s="258"/>
    </row>
    <row r="2" spans="1:8" s="173" customFormat="1" ht="12.75">
      <c r="A2" s="380" t="s">
        <v>1367</v>
      </c>
      <c r="B2" s="174"/>
      <c r="C2" s="174"/>
      <c r="D2" s="174"/>
      <c r="E2" s="175"/>
    </row>
    <row r="3" spans="1:8" s="160" customFormat="1" ht="14.25">
      <c r="A3" s="312" t="s">
        <v>1707</v>
      </c>
      <c r="B3" s="312"/>
      <c r="C3" s="313"/>
      <c r="D3" s="313"/>
      <c r="E3" s="313"/>
      <c r="F3" s="313"/>
    </row>
    <row r="4" spans="1:8" s="160" customFormat="1" ht="12.75">
      <c r="A4" s="302" t="s">
        <v>1471</v>
      </c>
      <c r="B4" s="206"/>
      <c r="C4" s="206"/>
      <c r="D4" s="206"/>
      <c r="E4" s="207"/>
    </row>
    <row r="5" spans="1:8" ht="24.6" customHeight="1">
      <c r="A5" s="626" t="s">
        <v>1111</v>
      </c>
      <c r="B5" s="640" t="s">
        <v>1112</v>
      </c>
      <c r="C5" s="645" t="s">
        <v>1132</v>
      </c>
      <c r="D5" s="645" t="s">
        <v>1142</v>
      </c>
      <c r="E5" s="645" t="s">
        <v>1143</v>
      </c>
      <c r="F5" s="642" t="s">
        <v>1099</v>
      </c>
      <c r="G5" s="642"/>
    </row>
    <row r="6" spans="1:8" ht="18" customHeight="1">
      <c r="A6" s="643"/>
      <c r="B6" s="644"/>
      <c r="C6" s="646"/>
      <c r="D6" s="646"/>
      <c r="E6" s="646"/>
    </row>
    <row r="7" spans="1:8" ht="14.65" customHeight="1">
      <c r="A7" s="389">
        <v>1400000</v>
      </c>
      <c r="B7" s="28" t="s">
        <v>55</v>
      </c>
      <c r="C7" s="103">
        <v>1700342</v>
      </c>
      <c r="D7" s="103">
        <v>819032</v>
      </c>
      <c r="E7" s="103">
        <v>881310</v>
      </c>
      <c r="H7" s="413"/>
    </row>
    <row r="8" spans="1:8" s="152" customFormat="1" ht="14.65" customHeight="1">
      <c r="A8" s="394"/>
      <c r="B8" s="314" t="s">
        <v>56</v>
      </c>
      <c r="C8" s="204"/>
      <c r="D8" s="204"/>
      <c r="E8" s="204"/>
      <c r="F8" s="155"/>
    </row>
    <row r="9" spans="1:8" ht="14.65" customHeight="1">
      <c r="A9" s="233"/>
      <c r="B9" s="30"/>
      <c r="C9" s="348"/>
      <c r="D9" s="348"/>
      <c r="E9" s="348"/>
    </row>
    <row r="10" spans="1:8" ht="14.65" customHeight="1">
      <c r="A10" s="389">
        <v>1401000</v>
      </c>
      <c r="B10" s="28" t="s">
        <v>132</v>
      </c>
      <c r="C10" s="103">
        <v>4041</v>
      </c>
      <c r="D10" s="103">
        <v>1911</v>
      </c>
      <c r="E10" s="103">
        <v>2130</v>
      </c>
    </row>
    <row r="11" spans="1:8" ht="14.65" customHeight="1">
      <c r="A11" s="389">
        <v>1401013</v>
      </c>
      <c r="B11" s="252" t="s">
        <v>133</v>
      </c>
      <c r="C11" s="83">
        <v>2071</v>
      </c>
      <c r="D11" s="83">
        <v>923</v>
      </c>
      <c r="E11" s="83">
        <v>1148</v>
      </c>
    </row>
    <row r="12" spans="1:8" ht="14.65" customHeight="1">
      <c r="A12" s="389">
        <v>1401063</v>
      </c>
      <c r="B12" s="252" t="s">
        <v>134</v>
      </c>
      <c r="C12" s="83">
        <v>266</v>
      </c>
      <c r="D12" s="83">
        <v>153</v>
      </c>
      <c r="E12" s="83">
        <v>113</v>
      </c>
    </row>
    <row r="13" spans="1:8" ht="14.65" customHeight="1">
      <c r="A13" s="389">
        <v>1401022</v>
      </c>
      <c r="B13" s="252" t="s">
        <v>135</v>
      </c>
      <c r="C13" s="83">
        <v>629</v>
      </c>
      <c r="D13" s="83">
        <v>368</v>
      </c>
      <c r="E13" s="83">
        <v>261</v>
      </c>
    </row>
    <row r="14" spans="1:8" ht="14.65" customHeight="1">
      <c r="A14" s="389">
        <v>1401032</v>
      </c>
      <c r="B14" s="252" t="s">
        <v>136</v>
      </c>
      <c r="C14" s="83">
        <v>192</v>
      </c>
      <c r="D14" s="83">
        <v>53</v>
      </c>
      <c r="E14" s="83">
        <v>139</v>
      </c>
    </row>
    <row r="15" spans="1:8" ht="14.65" customHeight="1">
      <c r="A15" s="389">
        <v>1401042</v>
      </c>
      <c r="B15" s="252" t="s">
        <v>137</v>
      </c>
      <c r="C15" s="83">
        <v>436</v>
      </c>
      <c r="D15" s="83">
        <v>213</v>
      </c>
      <c r="E15" s="83">
        <v>223</v>
      </c>
    </row>
    <row r="16" spans="1:8" ht="14.65" customHeight="1">
      <c r="A16" s="389">
        <v>1401052</v>
      </c>
      <c r="B16" s="252" t="s">
        <v>138</v>
      </c>
      <c r="C16" s="83">
        <v>447</v>
      </c>
      <c r="D16" s="83">
        <v>201</v>
      </c>
      <c r="E16" s="83">
        <v>246</v>
      </c>
    </row>
    <row r="17" spans="1:5" ht="14.65" customHeight="1">
      <c r="A17" s="233"/>
      <c r="B17" s="31"/>
      <c r="C17" s="83"/>
      <c r="D17" s="83"/>
      <c r="E17" s="83"/>
    </row>
    <row r="18" spans="1:5" ht="14.65" customHeight="1">
      <c r="A18" s="389">
        <v>1402000</v>
      </c>
      <c r="B18" s="28" t="s">
        <v>139</v>
      </c>
      <c r="C18" s="103">
        <v>19138</v>
      </c>
      <c r="D18" s="103">
        <v>9420</v>
      </c>
      <c r="E18" s="103">
        <v>9718</v>
      </c>
    </row>
    <row r="19" spans="1:5" ht="14.65" customHeight="1">
      <c r="A19" s="389">
        <v>1402011</v>
      </c>
      <c r="B19" s="252" t="s">
        <v>140</v>
      </c>
      <c r="C19" s="83">
        <v>12531</v>
      </c>
      <c r="D19" s="83">
        <v>5874</v>
      </c>
      <c r="E19" s="83">
        <v>6657</v>
      </c>
    </row>
    <row r="20" spans="1:5" ht="14.65" customHeight="1">
      <c r="A20" s="389">
        <v>1402033</v>
      </c>
      <c r="B20" s="252" t="s">
        <v>141</v>
      </c>
      <c r="C20" s="83">
        <v>1079</v>
      </c>
      <c r="D20" s="83">
        <v>633</v>
      </c>
      <c r="E20" s="83">
        <v>446</v>
      </c>
    </row>
    <row r="21" spans="1:5" ht="14.65" customHeight="1">
      <c r="A21" s="389">
        <v>1402022</v>
      </c>
      <c r="B21" s="252" t="s">
        <v>142</v>
      </c>
      <c r="C21" s="76" t="s">
        <v>1376</v>
      </c>
      <c r="D21" s="76">
        <v>1728</v>
      </c>
      <c r="E21" s="76" t="s">
        <v>1376</v>
      </c>
    </row>
    <row r="22" spans="1:5" ht="14.65" customHeight="1">
      <c r="A22" s="389">
        <v>1402042</v>
      </c>
      <c r="B22" s="252" t="s">
        <v>143</v>
      </c>
      <c r="C22" s="76" t="s">
        <v>1376</v>
      </c>
      <c r="D22" s="76">
        <v>158</v>
      </c>
      <c r="E22" s="76" t="s">
        <v>1376</v>
      </c>
    </row>
    <row r="23" spans="1:5" ht="14.65" customHeight="1">
      <c r="A23" s="389">
        <v>1402052</v>
      </c>
      <c r="B23" s="252" t="s">
        <v>144</v>
      </c>
      <c r="C23" s="76">
        <v>254</v>
      </c>
      <c r="D23" s="76">
        <v>110</v>
      </c>
      <c r="E23" s="76">
        <v>144</v>
      </c>
    </row>
    <row r="24" spans="1:5" ht="14.65" customHeight="1">
      <c r="A24" s="389">
        <v>1402062</v>
      </c>
      <c r="B24" s="252" t="s">
        <v>145</v>
      </c>
      <c r="C24" s="76">
        <v>376</v>
      </c>
      <c r="D24" s="76">
        <v>189</v>
      </c>
      <c r="E24" s="76">
        <v>187</v>
      </c>
    </row>
    <row r="25" spans="1:5" ht="14.65" customHeight="1">
      <c r="A25" s="389">
        <v>1402072</v>
      </c>
      <c r="B25" s="252" t="s">
        <v>146</v>
      </c>
      <c r="C25" s="76">
        <v>376</v>
      </c>
      <c r="D25" s="76">
        <v>127</v>
      </c>
      <c r="E25" s="76">
        <v>249</v>
      </c>
    </row>
    <row r="26" spans="1:5" ht="14.65" customHeight="1">
      <c r="A26" s="389">
        <v>1402082</v>
      </c>
      <c r="B26" s="252" t="s">
        <v>147</v>
      </c>
      <c r="C26" s="83">
        <v>343</v>
      </c>
      <c r="D26" s="83">
        <v>214</v>
      </c>
      <c r="E26" s="83">
        <v>129</v>
      </c>
    </row>
    <row r="27" spans="1:5" ht="14.65" customHeight="1">
      <c r="A27" s="389">
        <v>1402092</v>
      </c>
      <c r="B27" s="252" t="s">
        <v>148</v>
      </c>
      <c r="C27" s="83">
        <v>760</v>
      </c>
      <c r="D27" s="83">
        <v>387</v>
      </c>
      <c r="E27" s="83">
        <v>373</v>
      </c>
    </row>
    <row r="28" spans="1:5" ht="14.65" customHeight="1">
      <c r="A28" s="233"/>
      <c r="B28" s="31"/>
      <c r="C28" s="348"/>
      <c r="D28" s="348"/>
      <c r="E28" s="348"/>
    </row>
    <row r="29" spans="1:5" ht="14.65" customHeight="1">
      <c r="A29" s="389">
        <v>1403000</v>
      </c>
      <c r="B29" s="28" t="s">
        <v>149</v>
      </c>
      <c r="C29" s="103">
        <v>18515</v>
      </c>
      <c r="D29" s="103">
        <v>8278</v>
      </c>
      <c r="E29" s="103">
        <v>10237</v>
      </c>
    </row>
    <row r="30" spans="1:5" ht="14.65" customHeight="1">
      <c r="A30" s="389">
        <v>1403011</v>
      </c>
      <c r="B30" s="252" t="s">
        <v>150</v>
      </c>
      <c r="C30" s="83">
        <v>7170</v>
      </c>
      <c r="D30" s="83">
        <v>2731</v>
      </c>
      <c r="E30" s="83">
        <v>4439</v>
      </c>
    </row>
    <row r="31" spans="1:5" ht="14.65" customHeight="1">
      <c r="A31" s="389">
        <v>1403021</v>
      </c>
      <c r="B31" s="252" t="s">
        <v>151</v>
      </c>
      <c r="C31" s="83">
        <v>1269</v>
      </c>
      <c r="D31" s="83">
        <v>593</v>
      </c>
      <c r="E31" s="83">
        <v>676</v>
      </c>
    </row>
    <row r="32" spans="1:5" ht="14.65" customHeight="1">
      <c r="A32" s="389">
        <v>1403103</v>
      </c>
      <c r="B32" s="252" t="s">
        <v>152</v>
      </c>
      <c r="C32" s="83">
        <v>1796</v>
      </c>
      <c r="D32" s="83">
        <v>901</v>
      </c>
      <c r="E32" s="83">
        <v>895</v>
      </c>
    </row>
    <row r="33" spans="1:5" ht="14.65" customHeight="1">
      <c r="A33" s="389">
        <v>1403143</v>
      </c>
      <c r="B33" s="252" t="s">
        <v>153</v>
      </c>
      <c r="C33" s="83">
        <v>1115</v>
      </c>
      <c r="D33" s="83">
        <v>461</v>
      </c>
      <c r="E33" s="83">
        <v>654</v>
      </c>
    </row>
    <row r="34" spans="1:5" ht="14.65" customHeight="1">
      <c r="A34" s="389">
        <v>1403032</v>
      </c>
      <c r="B34" s="252" t="s">
        <v>154</v>
      </c>
      <c r="C34" s="83">
        <v>268</v>
      </c>
      <c r="D34" s="83">
        <v>88</v>
      </c>
      <c r="E34" s="83">
        <v>180</v>
      </c>
    </row>
    <row r="35" spans="1:5" ht="14.65" customHeight="1">
      <c r="A35" s="389">
        <v>1403042</v>
      </c>
      <c r="B35" s="252" t="s">
        <v>155</v>
      </c>
      <c r="C35" s="83">
        <v>2364</v>
      </c>
      <c r="D35" s="83">
        <v>1391</v>
      </c>
      <c r="E35" s="83">
        <v>973</v>
      </c>
    </row>
    <row r="36" spans="1:5" ht="14.65" customHeight="1">
      <c r="A36" s="389">
        <v>1403052</v>
      </c>
      <c r="B36" s="252" t="s">
        <v>156</v>
      </c>
      <c r="C36" s="83">
        <v>437</v>
      </c>
      <c r="D36" s="83">
        <v>202</v>
      </c>
      <c r="E36" s="83">
        <v>235</v>
      </c>
    </row>
    <row r="37" spans="1:5" ht="14.65" customHeight="1">
      <c r="A37" s="389">
        <v>1403062</v>
      </c>
      <c r="B37" s="252" t="s">
        <v>157</v>
      </c>
      <c r="C37" s="83">
        <v>479</v>
      </c>
      <c r="D37" s="83">
        <v>205</v>
      </c>
      <c r="E37" s="83">
        <v>274</v>
      </c>
    </row>
    <row r="38" spans="1:5" ht="14.65" customHeight="1">
      <c r="A38" s="389">
        <v>1403072</v>
      </c>
      <c r="B38" s="252" t="s">
        <v>158</v>
      </c>
      <c r="C38" s="83">
        <v>629</v>
      </c>
      <c r="D38" s="83">
        <v>274</v>
      </c>
      <c r="E38" s="83">
        <v>355</v>
      </c>
    </row>
    <row r="39" spans="1:5" ht="14.65" customHeight="1">
      <c r="A39" s="389">
        <v>1403082</v>
      </c>
      <c r="B39" s="252" t="s">
        <v>159</v>
      </c>
      <c r="C39" s="83">
        <v>538</v>
      </c>
      <c r="D39" s="83">
        <v>301</v>
      </c>
      <c r="E39" s="83">
        <v>237</v>
      </c>
    </row>
    <row r="40" spans="1:5" ht="14.65" customHeight="1">
      <c r="A40" s="389">
        <v>1403092</v>
      </c>
      <c r="B40" s="252" t="s">
        <v>160</v>
      </c>
      <c r="C40" s="83">
        <v>154</v>
      </c>
      <c r="D40" s="83">
        <v>28</v>
      </c>
      <c r="E40" s="83">
        <v>126</v>
      </c>
    </row>
    <row r="41" spans="1:5" ht="14.65" customHeight="1">
      <c r="A41" s="389">
        <v>1403112</v>
      </c>
      <c r="B41" s="252" t="s">
        <v>161</v>
      </c>
      <c r="C41" s="83">
        <v>1603</v>
      </c>
      <c r="D41" s="83">
        <v>889</v>
      </c>
      <c r="E41" s="83">
        <v>714</v>
      </c>
    </row>
    <row r="42" spans="1:5" ht="14.65" customHeight="1">
      <c r="A42" s="389">
        <v>1403122</v>
      </c>
      <c r="B42" s="252" t="s">
        <v>162</v>
      </c>
      <c r="C42" s="83">
        <v>359</v>
      </c>
      <c r="D42" s="83">
        <v>108</v>
      </c>
      <c r="E42" s="83">
        <v>251</v>
      </c>
    </row>
    <row r="43" spans="1:5" ht="14.65" customHeight="1">
      <c r="A43" s="389">
        <v>1403132</v>
      </c>
      <c r="B43" s="252" t="s">
        <v>163</v>
      </c>
      <c r="C43" s="83">
        <v>334</v>
      </c>
      <c r="D43" s="83">
        <v>106</v>
      </c>
      <c r="E43" s="83">
        <v>228</v>
      </c>
    </row>
    <row r="44" spans="1:5" ht="14.65" customHeight="1">
      <c r="A44" s="233"/>
      <c r="B44" s="31"/>
      <c r="C44" s="348"/>
      <c r="D44" s="348"/>
      <c r="E44" s="348"/>
    </row>
    <row r="45" spans="1:5" ht="14.65" customHeight="1">
      <c r="A45" s="389">
        <v>1404000</v>
      </c>
      <c r="B45" s="28" t="s">
        <v>164</v>
      </c>
      <c r="C45" s="103">
        <v>7203</v>
      </c>
      <c r="D45" s="103">
        <v>3511</v>
      </c>
      <c r="E45" s="103">
        <v>3692</v>
      </c>
    </row>
    <row r="46" spans="1:5" ht="14.65" customHeight="1">
      <c r="A46" s="389">
        <v>1404011</v>
      </c>
      <c r="B46" s="252" t="s">
        <v>165</v>
      </c>
      <c r="C46" s="83">
        <v>5247</v>
      </c>
      <c r="D46" s="83">
        <v>2849</v>
      </c>
      <c r="E46" s="83">
        <v>2398</v>
      </c>
    </row>
    <row r="47" spans="1:5" ht="14.65" customHeight="1">
      <c r="A47" s="389">
        <v>1404043</v>
      </c>
      <c r="B47" s="252" t="s">
        <v>1098</v>
      </c>
      <c r="C47" s="83">
        <v>505</v>
      </c>
      <c r="D47" s="83">
        <v>148</v>
      </c>
      <c r="E47" s="83">
        <v>357</v>
      </c>
    </row>
    <row r="48" spans="1:5" ht="14.65" customHeight="1">
      <c r="A48" s="389">
        <v>1404022</v>
      </c>
      <c r="B48" s="252" t="s">
        <v>166</v>
      </c>
      <c r="C48" s="83">
        <v>978</v>
      </c>
      <c r="D48" s="83">
        <v>374</v>
      </c>
      <c r="E48" s="83">
        <v>604</v>
      </c>
    </row>
    <row r="49" spans="1:5" ht="14.65" customHeight="1">
      <c r="A49" s="389">
        <v>1404032</v>
      </c>
      <c r="B49" s="252" t="s">
        <v>167</v>
      </c>
      <c r="C49" s="83">
        <v>251</v>
      </c>
      <c r="D49" s="83">
        <v>74</v>
      </c>
      <c r="E49" s="83">
        <v>177</v>
      </c>
    </row>
    <row r="50" spans="1:5" ht="14.65" customHeight="1">
      <c r="A50" s="389">
        <v>1404052</v>
      </c>
      <c r="B50" s="252" t="s">
        <v>168</v>
      </c>
      <c r="C50" s="83">
        <v>222</v>
      </c>
      <c r="D50" s="83">
        <v>66</v>
      </c>
      <c r="E50" s="83">
        <v>156</v>
      </c>
    </row>
    <row r="51" spans="1:5" ht="14.65" customHeight="1">
      <c r="A51" s="233"/>
      <c r="B51" s="31"/>
      <c r="C51" s="348"/>
      <c r="D51" s="348"/>
      <c r="E51" s="348"/>
    </row>
    <row r="52" spans="1:5" ht="14.65" customHeight="1">
      <c r="A52" s="389">
        <v>1405000</v>
      </c>
      <c r="B52" s="28" t="s">
        <v>169</v>
      </c>
      <c r="C52" s="103">
        <v>22369</v>
      </c>
      <c r="D52" s="103">
        <v>11254</v>
      </c>
      <c r="E52" s="103">
        <v>11115</v>
      </c>
    </row>
    <row r="53" spans="1:5" ht="14.65" customHeight="1">
      <c r="A53" s="389">
        <v>1405011</v>
      </c>
      <c r="B53" s="252" t="s">
        <v>170</v>
      </c>
      <c r="C53" s="83">
        <v>2216</v>
      </c>
      <c r="D53" s="83">
        <v>926</v>
      </c>
      <c r="E53" s="83">
        <v>1290</v>
      </c>
    </row>
    <row r="54" spans="1:5" ht="14.65" customHeight="1">
      <c r="A54" s="389">
        <v>1405021</v>
      </c>
      <c r="B54" s="252" t="s">
        <v>171</v>
      </c>
      <c r="C54" s="83">
        <v>481</v>
      </c>
      <c r="D54" s="83">
        <v>148</v>
      </c>
      <c r="E54" s="83">
        <v>333</v>
      </c>
    </row>
    <row r="55" spans="1:5" ht="14.65" customHeight="1">
      <c r="A55" s="389">
        <v>1405043</v>
      </c>
      <c r="B55" s="252" t="s">
        <v>172</v>
      </c>
      <c r="C55" s="83">
        <v>15581</v>
      </c>
      <c r="D55" s="83">
        <v>7905</v>
      </c>
      <c r="E55" s="83">
        <v>7676</v>
      </c>
    </row>
    <row r="56" spans="1:5" ht="14.65" customHeight="1">
      <c r="A56" s="389">
        <v>1405032</v>
      </c>
      <c r="B56" s="252" t="s">
        <v>173</v>
      </c>
      <c r="C56" s="83">
        <v>558</v>
      </c>
      <c r="D56" s="83">
        <v>289</v>
      </c>
      <c r="E56" s="83">
        <v>269</v>
      </c>
    </row>
    <row r="57" spans="1:5" ht="14.65" customHeight="1">
      <c r="A57" s="389">
        <v>1405052</v>
      </c>
      <c r="B57" s="252" t="s">
        <v>174</v>
      </c>
      <c r="C57" s="83">
        <v>1608</v>
      </c>
      <c r="D57" s="83">
        <v>983</v>
      </c>
      <c r="E57" s="83">
        <v>625</v>
      </c>
    </row>
    <row r="58" spans="1:5" ht="14.65" customHeight="1">
      <c r="A58" s="389">
        <v>1405062</v>
      </c>
      <c r="B58" s="252" t="s">
        <v>175</v>
      </c>
      <c r="C58" s="83">
        <v>1925</v>
      </c>
      <c r="D58" s="83">
        <v>1003</v>
      </c>
      <c r="E58" s="83">
        <v>922</v>
      </c>
    </row>
    <row r="59" spans="1:5" ht="14.65" customHeight="1">
      <c r="A59" s="233"/>
      <c r="B59" s="31"/>
      <c r="C59" s="348"/>
      <c r="D59" s="348"/>
      <c r="E59" s="348"/>
    </row>
    <row r="60" spans="1:5" ht="14.65" customHeight="1">
      <c r="A60" s="389">
        <v>1406000</v>
      </c>
      <c r="B60" s="28" t="s">
        <v>176</v>
      </c>
      <c r="C60" s="103">
        <v>19352</v>
      </c>
      <c r="D60" s="103">
        <v>9725</v>
      </c>
      <c r="E60" s="103">
        <v>9627</v>
      </c>
    </row>
    <row r="61" spans="1:5" ht="14.65" customHeight="1">
      <c r="A61" s="389">
        <v>1406053</v>
      </c>
      <c r="B61" s="252" t="s">
        <v>177</v>
      </c>
      <c r="C61" s="83">
        <v>7670</v>
      </c>
      <c r="D61" s="83">
        <v>4070</v>
      </c>
      <c r="E61" s="83">
        <v>3600</v>
      </c>
    </row>
    <row r="62" spans="1:5" ht="14.65" customHeight="1">
      <c r="A62" s="389">
        <v>1406073</v>
      </c>
      <c r="B62" s="252" t="s">
        <v>178</v>
      </c>
      <c r="C62" s="83">
        <v>1212</v>
      </c>
      <c r="D62" s="83">
        <v>587</v>
      </c>
      <c r="E62" s="83">
        <v>625</v>
      </c>
    </row>
    <row r="63" spans="1:5" ht="14.65" customHeight="1">
      <c r="A63" s="389">
        <v>1406083</v>
      </c>
      <c r="B63" s="252" t="s">
        <v>179</v>
      </c>
      <c r="C63" s="83">
        <v>1353</v>
      </c>
      <c r="D63" s="83">
        <v>590</v>
      </c>
      <c r="E63" s="83">
        <v>763</v>
      </c>
    </row>
    <row r="64" spans="1:5" ht="14.65" customHeight="1">
      <c r="A64" s="389">
        <v>1406113</v>
      </c>
      <c r="B64" s="252" t="s">
        <v>180</v>
      </c>
      <c r="C64" s="83">
        <v>2862</v>
      </c>
      <c r="D64" s="83">
        <v>1447</v>
      </c>
      <c r="E64" s="83">
        <v>1415</v>
      </c>
    </row>
    <row r="65" spans="1:5" ht="14.65" customHeight="1">
      <c r="A65" s="389">
        <v>1406012</v>
      </c>
      <c r="B65" s="252" t="s">
        <v>181</v>
      </c>
      <c r="C65" s="83">
        <v>3366</v>
      </c>
      <c r="D65" s="83">
        <v>1608</v>
      </c>
      <c r="E65" s="83">
        <v>1758</v>
      </c>
    </row>
    <row r="66" spans="1:5" ht="14.65" customHeight="1">
      <c r="A66" s="389">
        <v>1406022</v>
      </c>
      <c r="B66" s="252" t="s">
        <v>182</v>
      </c>
      <c r="C66" s="83">
        <v>873</v>
      </c>
      <c r="D66" s="83">
        <v>467</v>
      </c>
      <c r="E66" s="83">
        <v>406</v>
      </c>
    </row>
    <row r="67" spans="1:5" ht="14.65" customHeight="1">
      <c r="A67" s="389">
        <v>1406032</v>
      </c>
      <c r="B67" s="252" t="s">
        <v>183</v>
      </c>
      <c r="C67" s="83">
        <v>723</v>
      </c>
      <c r="D67" s="83">
        <v>347</v>
      </c>
      <c r="E67" s="83">
        <v>376</v>
      </c>
    </row>
    <row r="68" spans="1:5" ht="14.65" customHeight="1">
      <c r="A68" s="389">
        <v>1406042</v>
      </c>
      <c r="B68" s="252" t="s">
        <v>184</v>
      </c>
      <c r="C68" s="83">
        <v>403</v>
      </c>
      <c r="D68" s="83">
        <v>200</v>
      </c>
      <c r="E68" s="83">
        <v>203</v>
      </c>
    </row>
    <row r="69" spans="1:5" ht="14.65" customHeight="1">
      <c r="A69" s="389">
        <v>1406062</v>
      </c>
      <c r="B69" s="252" t="s">
        <v>185</v>
      </c>
      <c r="C69" s="83">
        <v>503</v>
      </c>
      <c r="D69" s="83">
        <v>224</v>
      </c>
      <c r="E69" s="83">
        <v>279</v>
      </c>
    </row>
    <row r="70" spans="1:5" ht="14.65" customHeight="1">
      <c r="A70" s="389">
        <v>1406092</v>
      </c>
      <c r="B70" s="252" t="s">
        <v>186</v>
      </c>
      <c r="C70" s="83">
        <v>387</v>
      </c>
      <c r="D70" s="83">
        <v>185</v>
      </c>
      <c r="E70" s="83">
        <v>202</v>
      </c>
    </row>
    <row r="71" spans="1:5" ht="14.65" customHeight="1">
      <c r="A71" s="233"/>
      <c r="B71" s="31"/>
      <c r="C71" s="348"/>
      <c r="D71" s="348"/>
      <c r="E71" s="348"/>
    </row>
    <row r="72" spans="1:5" ht="14.65" customHeight="1">
      <c r="A72" s="389">
        <v>1407000</v>
      </c>
      <c r="B72" s="28" t="s">
        <v>187</v>
      </c>
      <c r="C72" s="103">
        <v>10048</v>
      </c>
      <c r="D72" s="103">
        <v>5394</v>
      </c>
      <c r="E72" s="103">
        <v>4654</v>
      </c>
    </row>
    <row r="73" spans="1:5" ht="14.65" customHeight="1">
      <c r="A73" s="389">
        <v>1407053</v>
      </c>
      <c r="B73" s="252" t="s">
        <v>188</v>
      </c>
      <c r="C73" s="83">
        <v>7653</v>
      </c>
      <c r="D73" s="83">
        <v>4347</v>
      </c>
      <c r="E73" s="83">
        <v>3306</v>
      </c>
    </row>
    <row r="74" spans="1:5" ht="14.65" customHeight="1">
      <c r="A74" s="389">
        <v>1407012</v>
      </c>
      <c r="B74" s="252" t="s">
        <v>189</v>
      </c>
      <c r="C74" s="83">
        <v>741</v>
      </c>
      <c r="D74" s="83">
        <v>431</v>
      </c>
      <c r="E74" s="83">
        <v>310</v>
      </c>
    </row>
    <row r="75" spans="1:5" ht="14.65" customHeight="1">
      <c r="A75" s="389">
        <v>1407022</v>
      </c>
      <c r="B75" s="252" t="s">
        <v>190</v>
      </c>
      <c r="C75" s="83">
        <v>352</v>
      </c>
      <c r="D75" s="83">
        <v>124</v>
      </c>
      <c r="E75" s="83">
        <v>228</v>
      </c>
    </row>
    <row r="76" spans="1:5" ht="14.65" customHeight="1">
      <c r="A76" s="389">
        <v>1407032</v>
      </c>
      <c r="B76" s="252" t="s">
        <v>191</v>
      </c>
      <c r="C76" s="83">
        <v>178</v>
      </c>
      <c r="D76" s="83">
        <v>31</v>
      </c>
      <c r="E76" s="83">
        <v>147</v>
      </c>
    </row>
    <row r="77" spans="1:5" ht="14.65" customHeight="1">
      <c r="A77" s="389">
        <v>1407042</v>
      </c>
      <c r="B77" s="252" t="s">
        <v>192</v>
      </c>
      <c r="C77" s="83">
        <v>412</v>
      </c>
      <c r="D77" s="83">
        <v>210</v>
      </c>
      <c r="E77" s="83">
        <v>202</v>
      </c>
    </row>
    <row r="78" spans="1:5" ht="14.65" customHeight="1">
      <c r="A78" s="389">
        <v>1407062</v>
      </c>
      <c r="B78" s="252" t="s">
        <v>193</v>
      </c>
      <c r="C78" s="83">
        <v>501</v>
      </c>
      <c r="D78" s="83">
        <v>187</v>
      </c>
      <c r="E78" s="83">
        <v>314</v>
      </c>
    </row>
    <row r="79" spans="1:5" ht="14.65" customHeight="1">
      <c r="A79" s="389">
        <v>1407072</v>
      </c>
      <c r="B79" s="252" t="s">
        <v>194</v>
      </c>
      <c r="C79" s="83">
        <v>211</v>
      </c>
      <c r="D79" s="83">
        <v>64</v>
      </c>
      <c r="E79" s="83">
        <v>147</v>
      </c>
    </row>
    <row r="80" spans="1:5" ht="14.65" customHeight="1">
      <c r="A80" s="233"/>
      <c r="B80" s="31"/>
      <c r="C80" s="348"/>
      <c r="D80" s="348"/>
      <c r="E80" s="348"/>
    </row>
    <row r="81" spans="1:5" ht="14.65" customHeight="1">
      <c r="A81" s="389">
        <v>1408000</v>
      </c>
      <c r="B81" s="28" t="s">
        <v>195</v>
      </c>
      <c r="C81" s="103">
        <v>17182</v>
      </c>
      <c r="D81" s="103">
        <v>7364</v>
      </c>
      <c r="E81" s="103">
        <v>9818</v>
      </c>
    </row>
    <row r="82" spans="1:5" ht="14.65" customHeight="1">
      <c r="A82" s="389">
        <v>1408011</v>
      </c>
      <c r="B82" s="252" t="s">
        <v>196</v>
      </c>
      <c r="C82" s="83">
        <v>7434</v>
      </c>
      <c r="D82" s="83">
        <v>2517</v>
      </c>
      <c r="E82" s="83">
        <v>4917</v>
      </c>
    </row>
    <row r="83" spans="1:5" ht="14.65" customHeight="1">
      <c r="A83" s="389">
        <v>1408043</v>
      </c>
      <c r="B83" s="252" t="s">
        <v>197</v>
      </c>
      <c r="C83" s="83">
        <v>1675</v>
      </c>
      <c r="D83" s="83">
        <v>715</v>
      </c>
      <c r="E83" s="83">
        <v>960</v>
      </c>
    </row>
    <row r="84" spans="1:5" ht="14.65" customHeight="1">
      <c r="A84" s="389">
        <v>1408022</v>
      </c>
      <c r="B84" s="252" t="s">
        <v>198</v>
      </c>
      <c r="C84" s="83">
        <v>2340</v>
      </c>
      <c r="D84" s="83">
        <v>1074</v>
      </c>
      <c r="E84" s="83">
        <v>1266</v>
      </c>
    </row>
    <row r="85" spans="1:5" ht="14.65" customHeight="1">
      <c r="A85" s="389">
        <v>1408032</v>
      </c>
      <c r="B85" s="252" t="s">
        <v>199</v>
      </c>
      <c r="C85" s="83">
        <v>3214</v>
      </c>
      <c r="D85" s="83">
        <v>1855</v>
      </c>
      <c r="E85" s="83">
        <v>1359</v>
      </c>
    </row>
    <row r="86" spans="1:5" ht="14.65" customHeight="1">
      <c r="A86" s="389">
        <v>1408052</v>
      </c>
      <c r="B86" s="252" t="s">
        <v>200</v>
      </c>
      <c r="C86" s="83">
        <v>2519</v>
      </c>
      <c r="D86" s="83">
        <v>1203</v>
      </c>
      <c r="E86" s="83">
        <v>1316</v>
      </c>
    </row>
    <row r="87" spans="1:5" ht="14.65" customHeight="1">
      <c r="A87" s="233"/>
      <c r="B87" s="31"/>
      <c r="C87" s="348"/>
      <c r="D87" s="348"/>
      <c r="E87" s="348"/>
    </row>
    <row r="88" spans="1:5" ht="14.65" customHeight="1">
      <c r="A88" s="389">
        <v>1409000</v>
      </c>
      <c r="B88" s="28" t="s">
        <v>201</v>
      </c>
      <c r="C88" s="103">
        <v>4206</v>
      </c>
      <c r="D88" s="103">
        <v>1809</v>
      </c>
      <c r="E88" s="103">
        <v>2397</v>
      </c>
    </row>
    <row r="89" spans="1:5" ht="14.65" customHeight="1">
      <c r="A89" s="389">
        <v>1409033</v>
      </c>
      <c r="B89" s="252" t="s">
        <v>202</v>
      </c>
      <c r="C89" s="83">
        <v>2856</v>
      </c>
      <c r="D89" s="83">
        <v>1380</v>
      </c>
      <c r="E89" s="83">
        <v>1476</v>
      </c>
    </row>
    <row r="90" spans="1:5" ht="14.65" customHeight="1">
      <c r="A90" s="389">
        <v>1409012</v>
      </c>
      <c r="B90" s="252" t="s">
        <v>203</v>
      </c>
      <c r="C90" s="83">
        <v>80</v>
      </c>
      <c r="D90" s="83">
        <v>26</v>
      </c>
      <c r="E90" s="83">
        <v>54</v>
      </c>
    </row>
    <row r="91" spans="1:5" ht="14.65" customHeight="1">
      <c r="A91" s="389">
        <v>1409022</v>
      </c>
      <c r="B91" s="252" t="s">
        <v>204</v>
      </c>
      <c r="C91" s="83">
        <v>335</v>
      </c>
      <c r="D91" s="83">
        <v>139</v>
      </c>
      <c r="E91" s="83">
        <v>196</v>
      </c>
    </row>
    <row r="92" spans="1:5" ht="14.65" customHeight="1">
      <c r="A92" s="389">
        <v>1409042</v>
      </c>
      <c r="B92" s="252" t="s">
        <v>205</v>
      </c>
      <c r="C92" s="83">
        <v>183</v>
      </c>
      <c r="D92" s="83">
        <v>54</v>
      </c>
      <c r="E92" s="83">
        <v>129</v>
      </c>
    </row>
    <row r="93" spans="1:5" ht="14.65" customHeight="1">
      <c r="A93" s="389">
        <v>1409052</v>
      </c>
      <c r="B93" s="252" t="s">
        <v>206</v>
      </c>
      <c r="C93" s="83">
        <v>413</v>
      </c>
      <c r="D93" s="83">
        <v>98</v>
      </c>
      <c r="E93" s="83">
        <v>315</v>
      </c>
    </row>
    <row r="94" spans="1:5" ht="14.65" customHeight="1">
      <c r="A94" s="389">
        <v>1409062</v>
      </c>
      <c r="B94" s="252" t="s">
        <v>207</v>
      </c>
      <c r="C94" s="83">
        <v>339</v>
      </c>
      <c r="D94" s="83">
        <v>112</v>
      </c>
      <c r="E94" s="83">
        <v>227</v>
      </c>
    </row>
    <row r="95" spans="1:5" ht="14.65" customHeight="1">
      <c r="A95" s="233"/>
      <c r="B95" s="31"/>
      <c r="C95" s="348"/>
      <c r="D95" s="348"/>
      <c r="E95" s="348"/>
    </row>
    <row r="96" spans="1:5" ht="14.65" customHeight="1">
      <c r="A96" s="389">
        <v>1410000</v>
      </c>
      <c r="B96" s="28" t="s">
        <v>208</v>
      </c>
      <c r="C96" s="103">
        <v>4470</v>
      </c>
      <c r="D96" s="103">
        <v>2299</v>
      </c>
      <c r="E96" s="103">
        <v>2171</v>
      </c>
    </row>
    <row r="97" spans="1:5" ht="14.65" customHeight="1">
      <c r="A97" s="389">
        <v>1410023</v>
      </c>
      <c r="B97" s="252" t="s">
        <v>209</v>
      </c>
      <c r="C97" s="83">
        <v>2720</v>
      </c>
      <c r="D97" s="83">
        <v>1437</v>
      </c>
      <c r="E97" s="83">
        <v>1283</v>
      </c>
    </row>
    <row r="98" spans="1:5" ht="14.65" customHeight="1">
      <c r="A98" s="389">
        <v>1410012</v>
      </c>
      <c r="B98" s="252" t="s">
        <v>210</v>
      </c>
      <c r="C98" s="83">
        <v>453</v>
      </c>
      <c r="D98" s="83">
        <v>255</v>
      </c>
      <c r="E98" s="83">
        <v>198</v>
      </c>
    </row>
    <row r="99" spans="1:5" ht="14.65" customHeight="1">
      <c r="A99" s="389">
        <v>1410032</v>
      </c>
      <c r="B99" s="252" t="s">
        <v>211</v>
      </c>
      <c r="C99" s="83">
        <v>351</v>
      </c>
      <c r="D99" s="83">
        <v>192</v>
      </c>
      <c r="E99" s="83">
        <v>159</v>
      </c>
    </row>
    <row r="100" spans="1:5" ht="14.65" customHeight="1">
      <c r="A100" s="389">
        <v>1410042</v>
      </c>
      <c r="B100" s="252" t="s">
        <v>212</v>
      </c>
      <c r="C100" s="83">
        <v>302</v>
      </c>
      <c r="D100" s="83">
        <v>124</v>
      </c>
      <c r="E100" s="83">
        <v>178</v>
      </c>
    </row>
    <row r="101" spans="1:5" ht="14.65" customHeight="1">
      <c r="A101" s="389">
        <v>1410052</v>
      </c>
      <c r="B101" s="252" t="s">
        <v>213</v>
      </c>
      <c r="C101" s="83">
        <v>293</v>
      </c>
      <c r="D101" s="83">
        <v>146</v>
      </c>
      <c r="E101" s="83">
        <v>147</v>
      </c>
    </row>
    <row r="102" spans="1:5" ht="14.65" customHeight="1">
      <c r="A102" s="389">
        <v>1410062</v>
      </c>
      <c r="B102" s="252" t="s">
        <v>214</v>
      </c>
      <c r="C102" s="83">
        <v>351</v>
      </c>
      <c r="D102" s="83">
        <v>145</v>
      </c>
      <c r="E102" s="83">
        <v>206</v>
      </c>
    </row>
    <row r="103" spans="1:5" ht="14.65" customHeight="1">
      <c r="A103" s="233"/>
      <c r="B103" s="252"/>
      <c r="C103" s="83"/>
      <c r="D103" s="83"/>
      <c r="E103" s="83"/>
    </row>
    <row r="104" spans="1:5" ht="14.65" customHeight="1">
      <c r="A104" s="389">
        <v>1411000</v>
      </c>
      <c r="B104" s="28" t="s">
        <v>215</v>
      </c>
      <c r="C104" s="103">
        <v>5747</v>
      </c>
      <c r="D104" s="103">
        <v>2482</v>
      </c>
      <c r="E104" s="103">
        <v>3265</v>
      </c>
    </row>
    <row r="105" spans="1:5" ht="14.65" customHeight="1">
      <c r="A105" s="389">
        <v>1411011</v>
      </c>
      <c r="B105" s="252" t="s">
        <v>216</v>
      </c>
      <c r="C105" s="103">
        <v>2696</v>
      </c>
      <c r="D105" s="103">
        <v>989</v>
      </c>
      <c r="E105" s="103">
        <v>1707</v>
      </c>
    </row>
    <row r="106" spans="1:5" ht="14.65" customHeight="1">
      <c r="A106" s="389">
        <v>1411073</v>
      </c>
      <c r="B106" s="252" t="s">
        <v>217</v>
      </c>
      <c r="C106" s="83">
        <v>740</v>
      </c>
      <c r="D106" s="83">
        <v>378</v>
      </c>
      <c r="E106" s="83">
        <v>362</v>
      </c>
    </row>
    <row r="107" spans="1:5" ht="14.65" customHeight="1">
      <c r="A107" s="389">
        <v>1411022</v>
      </c>
      <c r="B107" s="252" t="s">
        <v>218</v>
      </c>
      <c r="C107" s="83">
        <v>115</v>
      </c>
      <c r="D107" s="83">
        <v>60</v>
      </c>
      <c r="E107" s="83">
        <v>55</v>
      </c>
    </row>
    <row r="108" spans="1:5" ht="14.65" customHeight="1">
      <c r="A108" s="389">
        <v>1411032</v>
      </c>
      <c r="B108" s="252" t="s">
        <v>219</v>
      </c>
      <c r="C108" s="83">
        <v>361</v>
      </c>
      <c r="D108" s="83">
        <v>168</v>
      </c>
      <c r="E108" s="83">
        <v>193</v>
      </c>
    </row>
    <row r="109" spans="1:5" ht="14.65" customHeight="1">
      <c r="A109" s="389">
        <v>1411042</v>
      </c>
      <c r="B109" s="252" t="s">
        <v>220</v>
      </c>
      <c r="C109" s="83">
        <v>431</v>
      </c>
      <c r="D109" s="83">
        <v>156</v>
      </c>
      <c r="E109" s="83">
        <v>275</v>
      </c>
    </row>
    <row r="110" spans="1:5" ht="14.65" customHeight="1">
      <c r="A110" s="389">
        <v>1411052</v>
      </c>
      <c r="B110" s="252" t="s">
        <v>221</v>
      </c>
      <c r="C110" s="83">
        <v>224</v>
      </c>
      <c r="D110" s="83">
        <v>147</v>
      </c>
      <c r="E110" s="83">
        <v>77</v>
      </c>
    </row>
    <row r="111" spans="1:5" ht="14.65" customHeight="1">
      <c r="A111" s="389">
        <v>1411062</v>
      </c>
      <c r="B111" s="252" t="s">
        <v>222</v>
      </c>
      <c r="C111" s="83">
        <v>490</v>
      </c>
      <c r="D111" s="83">
        <v>281</v>
      </c>
      <c r="E111" s="83">
        <v>209</v>
      </c>
    </row>
    <row r="112" spans="1:5" ht="14.65" customHeight="1">
      <c r="A112" s="389">
        <v>1411082</v>
      </c>
      <c r="B112" s="252" t="s">
        <v>223</v>
      </c>
      <c r="C112" s="83">
        <v>245</v>
      </c>
      <c r="D112" s="83">
        <v>96</v>
      </c>
      <c r="E112" s="83">
        <v>149</v>
      </c>
    </row>
    <row r="113" spans="1:5" ht="14.65" customHeight="1">
      <c r="A113" s="389">
        <v>1411092</v>
      </c>
      <c r="B113" s="252" t="s">
        <v>224</v>
      </c>
      <c r="C113" s="83">
        <v>252</v>
      </c>
      <c r="D113" s="83">
        <v>131</v>
      </c>
      <c r="E113" s="83">
        <v>121</v>
      </c>
    </row>
    <row r="114" spans="1:5" ht="14.65" customHeight="1">
      <c r="A114" s="389">
        <v>1411102</v>
      </c>
      <c r="B114" s="252" t="s">
        <v>225</v>
      </c>
      <c r="C114" s="83">
        <v>193</v>
      </c>
      <c r="D114" s="83">
        <v>76</v>
      </c>
      <c r="E114" s="83">
        <v>117</v>
      </c>
    </row>
    <row r="115" spans="1:5" ht="14.65" customHeight="1">
      <c r="A115" s="233"/>
      <c r="B115" s="31"/>
      <c r="C115" s="348"/>
      <c r="D115" s="348"/>
      <c r="E115" s="348"/>
    </row>
    <row r="116" spans="1:5" ht="14.65" customHeight="1">
      <c r="A116" s="389">
        <v>1412000</v>
      </c>
      <c r="B116" s="28" t="s">
        <v>226</v>
      </c>
      <c r="C116" s="103">
        <v>25196</v>
      </c>
      <c r="D116" s="103">
        <v>12157</v>
      </c>
      <c r="E116" s="103">
        <v>13039</v>
      </c>
    </row>
    <row r="117" spans="1:5" ht="14.65" customHeight="1">
      <c r="A117" s="389">
        <v>1412011</v>
      </c>
      <c r="B117" s="252" t="s">
        <v>227</v>
      </c>
      <c r="C117" s="76">
        <v>10908</v>
      </c>
      <c r="D117" s="76">
        <v>5201</v>
      </c>
      <c r="E117" s="76">
        <v>5707</v>
      </c>
    </row>
    <row r="118" spans="1:5" ht="14.65" customHeight="1">
      <c r="A118" s="389">
        <v>1412151</v>
      </c>
      <c r="B118" s="252" t="s">
        <v>228</v>
      </c>
      <c r="C118" s="76">
        <v>2861</v>
      </c>
      <c r="D118" s="76">
        <v>1406</v>
      </c>
      <c r="E118" s="76">
        <v>1455</v>
      </c>
    </row>
    <row r="119" spans="1:5" ht="14.65" customHeight="1">
      <c r="A119" s="389">
        <v>1412073</v>
      </c>
      <c r="B119" s="252" t="s">
        <v>229</v>
      </c>
      <c r="C119" s="76">
        <v>2250</v>
      </c>
      <c r="D119" s="76">
        <v>1273</v>
      </c>
      <c r="E119" s="76">
        <v>977</v>
      </c>
    </row>
    <row r="120" spans="1:5" ht="14.65" customHeight="1">
      <c r="A120" s="389">
        <v>1412093</v>
      </c>
      <c r="B120" s="252" t="s">
        <v>230</v>
      </c>
      <c r="C120" s="83">
        <v>829</v>
      </c>
      <c r="D120" s="83">
        <v>373</v>
      </c>
      <c r="E120" s="83">
        <v>456</v>
      </c>
    </row>
    <row r="121" spans="1:5" ht="14.65" customHeight="1">
      <c r="A121" s="389">
        <v>1412123</v>
      </c>
      <c r="B121" s="252" t="s">
        <v>231</v>
      </c>
      <c r="C121" s="83">
        <v>614</v>
      </c>
      <c r="D121" s="83">
        <v>239</v>
      </c>
      <c r="E121" s="83">
        <v>375</v>
      </c>
    </row>
    <row r="122" spans="1:5" ht="14.65" customHeight="1">
      <c r="A122" s="389">
        <v>1412042</v>
      </c>
      <c r="B122" s="252" t="s">
        <v>232</v>
      </c>
      <c r="C122" s="83">
        <v>681</v>
      </c>
      <c r="D122" s="83">
        <v>269</v>
      </c>
      <c r="E122" s="83">
        <v>412</v>
      </c>
    </row>
    <row r="123" spans="1:5" ht="14.65" customHeight="1">
      <c r="A123" s="389">
        <v>1412052</v>
      </c>
      <c r="B123" s="252" t="s">
        <v>233</v>
      </c>
      <c r="C123" s="83">
        <v>1358</v>
      </c>
      <c r="D123" s="83">
        <v>715</v>
      </c>
      <c r="E123" s="83">
        <v>643</v>
      </c>
    </row>
    <row r="124" spans="1:5" ht="14.65" customHeight="1">
      <c r="A124" s="389">
        <v>1412062</v>
      </c>
      <c r="B124" s="252" t="s">
        <v>234</v>
      </c>
      <c r="C124" s="83">
        <v>469</v>
      </c>
      <c r="D124" s="83">
        <v>262</v>
      </c>
      <c r="E124" s="83">
        <v>207</v>
      </c>
    </row>
    <row r="125" spans="1:5" ht="14.65" customHeight="1">
      <c r="A125" s="389">
        <v>1412082</v>
      </c>
      <c r="B125" s="252" t="s">
        <v>235</v>
      </c>
      <c r="C125" s="83">
        <v>353</v>
      </c>
      <c r="D125" s="83">
        <v>159</v>
      </c>
      <c r="E125" s="83">
        <v>194</v>
      </c>
    </row>
    <row r="126" spans="1:5" ht="14.65" customHeight="1">
      <c r="A126" s="389">
        <v>1412102</v>
      </c>
      <c r="B126" s="252" t="s">
        <v>236</v>
      </c>
      <c r="C126" s="83">
        <v>415</v>
      </c>
      <c r="D126" s="83">
        <v>147</v>
      </c>
      <c r="E126" s="83">
        <v>268</v>
      </c>
    </row>
    <row r="127" spans="1:5" ht="14.65" customHeight="1">
      <c r="A127" s="389">
        <v>1412112</v>
      </c>
      <c r="B127" s="252" t="s">
        <v>237</v>
      </c>
      <c r="C127" s="83">
        <v>3001</v>
      </c>
      <c r="D127" s="83">
        <v>1391</v>
      </c>
      <c r="E127" s="83">
        <v>1610</v>
      </c>
    </row>
    <row r="128" spans="1:5" ht="14.65" customHeight="1">
      <c r="A128" s="389">
        <v>1412132</v>
      </c>
      <c r="B128" s="252" t="s">
        <v>238</v>
      </c>
      <c r="C128" s="83">
        <v>702</v>
      </c>
      <c r="D128" s="83">
        <v>321</v>
      </c>
      <c r="E128" s="83">
        <v>381</v>
      </c>
    </row>
    <row r="129" spans="1:5" ht="14.65" customHeight="1">
      <c r="A129" s="389">
        <v>1412142</v>
      </c>
      <c r="B129" s="252" t="s">
        <v>239</v>
      </c>
      <c r="C129" s="83">
        <v>755</v>
      </c>
      <c r="D129" s="83">
        <v>401</v>
      </c>
      <c r="E129" s="83">
        <v>354</v>
      </c>
    </row>
    <row r="130" spans="1:5" ht="14.65" customHeight="1">
      <c r="A130" s="233"/>
      <c r="B130" s="31"/>
      <c r="C130" s="480"/>
      <c r="D130" s="480"/>
      <c r="E130" s="480"/>
    </row>
    <row r="131" spans="1:5" ht="14.65" customHeight="1">
      <c r="A131" s="389">
        <v>1413000</v>
      </c>
      <c r="B131" s="28" t="s">
        <v>240</v>
      </c>
      <c r="C131" s="103">
        <v>15651</v>
      </c>
      <c r="D131" s="103">
        <v>7542</v>
      </c>
      <c r="E131" s="103">
        <v>8109</v>
      </c>
    </row>
    <row r="132" spans="1:5" ht="14.65" customHeight="1">
      <c r="A132" s="389">
        <v>1413011</v>
      </c>
      <c r="B132" s="252" t="s">
        <v>241</v>
      </c>
      <c r="C132" s="83">
        <v>10699</v>
      </c>
      <c r="D132" s="83">
        <v>4931</v>
      </c>
      <c r="E132" s="83">
        <v>5768</v>
      </c>
    </row>
    <row r="133" spans="1:5" ht="14.65" customHeight="1">
      <c r="A133" s="389">
        <v>1413022</v>
      </c>
      <c r="B133" s="252" t="s">
        <v>242</v>
      </c>
      <c r="C133" s="83">
        <v>164</v>
      </c>
      <c r="D133" s="83">
        <v>68</v>
      </c>
      <c r="E133" s="83">
        <v>96</v>
      </c>
    </row>
    <row r="134" spans="1:5" ht="14.65" customHeight="1">
      <c r="A134" s="389">
        <v>1413032</v>
      </c>
      <c r="B134" s="252" t="s">
        <v>243</v>
      </c>
      <c r="C134" s="83">
        <v>269</v>
      </c>
      <c r="D134" s="83">
        <v>119</v>
      </c>
      <c r="E134" s="83">
        <v>150</v>
      </c>
    </row>
    <row r="135" spans="1:5" ht="14.65" customHeight="1">
      <c r="A135" s="389">
        <v>1413042</v>
      </c>
      <c r="B135" s="252" t="s">
        <v>136</v>
      </c>
      <c r="C135" s="83">
        <v>673</v>
      </c>
      <c r="D135" s="83">
        <v>378</v>
      </c>
      <c r="E135" s="83">
        <v>295</v>
      </c>
    </row>
    <row r="136" spans="1:5" ht="14.65" customHeight="1">
      <c r="A136" s="389">
        <v>1413052</v>
      </c>
      <c r="B136" s="252" t="s">
        <v>244</v>
      </c>
      <c r="C136" s="83">
        <v>539</v>
      </c>
      <c r="D136" s="83">
        <v>219</v>
      </c>
      <c r="E136" s="83">
        <v>320</v>
      </c>
    </row>
    <row r="137" spans="1:5" ht="14.65" customHeight="1">
      <c r="A137" s="389">
        <v>1413062</v>
      </c>
      <c r="B137" s="252" t="s">
        <v>245</v>
      </c>
      <c r="C137" s="83">
        <v>556</v>
      </c>
      <c r="D137" s="83">
        <v>297</v>
      </c>
      <c r="E137" s="83">
        <v>259</v>
      </c>
    </row>
    <row r="138" spans="1:5" ht="14.65" customHeight="1">
      <c r="A138" s="389">
        <v>1413072</v>
      </c>
      <c r="B138" s="252" t="s">
        <v>246</v>
      </c>
      <c r="C138" s="83">
        <v>580</v>
      </c>
      <c r="D138" s="83">
        <v>313</v>
      </c>
      <c r="E138" s="83">
        <v>267</v>
      </c>
    </row>
    <row r="139" spans="1:5" ht="14.65" customHeight="1">
      <c r="A139" s="389">
        <v>1413082</v>
      </c>
      <c r="B139" s="252" t="s">
        <v>247</v>
      </c>
      <c r="C139" s="83">
        <v>686</v>
      </c>
      <c r="D139" s="83">
        <v>361</v>
      </c>
      <c r="E139" s="83">
        <v>325</v>
      </c>
    </row>
    <row r="140" spans="1:5" ht="14.65" customHeight="1">
      <c r="A140" s="389">
        <v>1413092</v>
      </c>
      <c r="B140" s="252" t="s">
        <v>248</v>
      </c>
      <c r="C140" s="83">
        <v>939</v>
      </c>
      <c r="D140" s="83">
        <v>565</v>
      </c>
      <c r="E140" s="83">
        <v>374</v>
      </c>
    </row>
    <row r="141" spans="1:5" ht="14.65" customHeight="1">
      <c r="A141" s="389">
        <v>1413102</v>
      </c>
      <c r="B141" s="252" t="s">
        <v>249</v>
      </c>
      <c r="C141" s="83">
        <v>546</v>
      </c>
      <c r="D141" s="83">
        <v>291</v>
      </c>
      <c r="E141" s="83">
        <v>255</v>
      </c>
    </row>
    <row r="142" spans="1:5" ht="14.65" customHeight="1">
      <c r="A142" s="233"/>
      <c r="B142" s="31"/>
      <c r="C142" s="348"/>
      <c r="D142" s="348"/>
      <c r="E142" s="348"/>
    </row>
    <row r="143" spans="1:5" ht="14.65" customHeight="1">
      <c r="A143" s="389">
        <v>1414000</v>
      </c>
      <c r="B143" s="28" t="s">
        <v>250</v>
      </c>
      <c r="C143" s="103">
        <v>20946</v>
      </c>
      <c r="D143" s="103">
        <v>10502</v>
      </c>
      <c r="E143" s="103">
        <v>10444</v>
      </c>
    </row>
    <row r="144" spans="1:5" ht="14.65" customHeight="1">
      <c r="A144" s="389">
        <v>1414011</v>
      </c>
      <c r="B144" s="252" t="s">
        <v>251</v>
      </c>
      <c r="C144" s="83">
        <v>10228</v>
      </c>
      <c r="D144" s="83">
        <v>4941</v>
      </c>
      <c r="E144" s="83">
        <v>5287</v>
      </c>
    </row>
    <row r="145" spans="1:5" ht="14.65" customHeight="1">
      <c r="A145" s="389">
        <v>1414043</v>
      </c>
      <c r="B145" s="252" t="s">
        <v>252</v>
      </c>
      <c r="C145" s="83">
        <v>2403</v>
      </c>
      <c r="D145" s="83">
        <v>1057</v>
      </c>
      <c r="E145" s="83">
        <v>1346</v>
      </c>
    </row>
    <row r="146" spans="1:5" ht="14.65" customHeight="1">
      <c r="A146" s="389">
        <v>1414063</v>
      </c>
      <c r="B146" s="252" t="s">
        <v>253</v>
      </c>
      <c r="C146" s="83">
        <v>2556</v>
      </c>
      <c r="D146" s="83">
        <v>1400</v>
      </c>
      <c r="E146" s="83">
        <v>1156</v>
      </c>
    </row>
    <row r="147" spans="1:5" ht="14.65" customHeight="1">
      <c r="A147" s="389">
        <v>1414022</v>
      </c>
      <c r="B147" s="252" t="s">
        <v>254</v>
      </c>
      <c r="C147" s="83">
        <v>4147</v>
      </c>
      <c r="D147" s="83">
        <v>2283</v>
      </c>
      <c r="E147" s="83">
        <v>1864</v>
      </c>
    </row>
    <row r="148" spans="1:5" ht="14.65" customHeight="1">
      <c r="A148" s="389">
        <v>1414032</v>
      </c>
      <c r="B148" s="252" t="s">
        <v>255</v>
      </c>
      <c r="C148" s="83">
        <v>693</v>
      </c>
      <c r="D148" s="83">
        <v>363</v>
      </c>
      <c r="E148" s="83">
        <v>330</v>
      </c>
    </row>
    <row r="149" spans="1:5" ht="14.65" customHeight="1">
      <c r="A149" s="389">
        <v>1414052</v>
      </c>
      <c r="B149" s="252" t="s">
        <v>256</v>
      </c>
      <c r="C149" s="83">
        <v>919</v>
      </c>
      <c r="D149" s="83">
        <v>458</v>
      </c>
      <c r="E149" s="83">
        <v>461</v>
      </c>
    </row>
    <row r="150" spans="1:5" ht="14.65" customHeight="1">
      <c r="A150" s="233"/>
      <c r="B150" s="31"/>
      <c r="C150" s="348"/>
      <c r="D150" s="348"/>
      <c r="E150" s="348"/>
    </row>
    <row r="151" spans="1:5" ht="14.65" customHeight="1">
      <c r="A151" s="389">
        <v>1415000</v>
      </c>
      <c r="B151" s="28" t="s">
        <v>257</v>
      </c>
      <c r="C151" s="103">
        <v>9171</v>
      </c>
      <c r="D151" s="103">
        <v>4864</v>
      </c>
      <c r="E151" s="103">
        <v>4307</v>
      </c>
    </row>
    <row r="152" spans="1:5" ht="14.65" customHeight="1">
      <c r="A152" s="389">
        <v>1415083</v>
      </c>
      <c r="B152" s="252" t="s">
        <v>258</v>
      </c>
      <c r="C152" s="83">
        <v>912</v>
      </c>
      <c r="D152" s="83">
        <v>378</v>
      </c>
      <c r="E152" s="83">
        <v>534</v>
      </c>
    </row>
    <row r="153" spans="1:5" ht="14.65" customHeight="1">
      <c r="A153" s="389">
        <v>1415012</v>
      </c>
      <c r="B153" s="252" t="s">
        <v>259</v>
      </c>
      <c r="C153" s="76">
        <v>727</v>
      </c>
      <c r="D153" s="76">
        <v>355</v>
      </c>
      <c r="E153" s="76">
        <v>372</v>
      </c>
    </row>
    <row r="154" spans="1:5" ht="14.65" customHeight="1">
      <c r="A154" s="389">
        <v>1415022</v>
      </c>
      <c r="B154" s="252" t="s">
        <v>260</v>
      </c>
      <c r="C154" s="76" t="s">
        <v>1376</v>
      </c>
      <c r="D154" s="76" t="s">
        <v>1376</v>
      </c>
      <c r="E154" s="76">
        <v>158</v>
      </c>
    </row>
    <row r="155" spans="1:5" ht="14.65" customHeight="1">
      <c r="A155" s="389">
        <v>1415032</v>
      </c>
      <c r="B155" s="252" t="s">
        <v>261</v>
      </c>
      <c r="C155" s="76">
        <v>655</v>
      </c>
      <c r="D155" s="76">
        <v>396</v>
      </c>
      <c r="E155" s="76">
        <v>259</v>
      </c>
    </row>
    <row r="156" spans="1:5" ht="14.65" customHeight="1">
      <c r="A156" s="389">
        <v>1415042</v>
      </c>
      <c r="B156" s="252" t="s">
        <v>262</v>
      </c>
      <c r="C156" s="76">
        <v>505</v>
      </c>
      <c r="D156" s="76">
        <v>166</v>
      </c>
      <c r="E156" s="76">
        <v>339</v>
      </c>
    </row>
    <row r="157" spans="1:5" ht="14.65" customHeight="1">
      <c r="A157" s="389">
        <v>1415052</v>
      </c>
      <c r="B157" s="252" t="s">
        <v>263</v>
      </c>
      <c r="C157" s="76">
        <v>831</v>
      </c>
      <c r="D157" s="76">
        <v>374</v>
      </c>
      <c r="E157" s="76">
        <v>457</v>
      </c>
    </row>
    <row r="158" spans="1:5" ht="14.65" customHeight="1">
      <c r="A158" s="389">
        <v>1415062</v>
      </c>
      <c r="B158" s="252" t="s">
        <v>264</v>
      </c>
      <c r="C158" s="76">
        <v>441</v>
      </c>
      <c r="D158" s="76">
        <v>180</v>
      </c>
      <c r="E158" s="76">
        <v>261</v>
      </c>
    </row>
    <row r="159" spans="1:5" ht="14.65" customHeight="1">
      <c r="A159" s="389">
        <v>1415072</v>
      </c>
      <c r="B159" s="252" t="s">
        <v>265</v>
      </c>
      <c r="C159" s="76" t="s">
        <v>1376</v>
      </c>
      <c r="D159" s="76" t="s">
        <v>1376</v>
      </c>
      <c r="E159" s="76">
        <v>762</v>
      </c>
    </row>
    <row r="160" spans="1:5" ht="14.65" customHeight="1">
      <c r="A160" s="389">
        <v>1415092</v>
      </c>
      <c r="B160" s="252" t="s">
        <v>266</v>
      </c>
      <c r="C160" s="76">
        <v>834</v>
      </c>
      <c r="D160" s="76">
        <v>443</v>
      </c>
      <c r="E160" s="76">
        <v>391</v>
      </c>
    </row>
    <row r="161" spans="1:6" ht="14.65" customHeight="1">
      <c r="A161" s="389">
        <v>1415102</v>
      </c>
      <c r="B161" s="252" t="s">
        <v>267</v>
      </c>
      <c r="C161" s="76">
        <v>1674</v>
      </c>
      <c r="D161" s="76">
        <v>1078</v>
      </c>
      <c r="E161" s="76">
        <v>596</v>
      </c>
    </row>
    <row r="162" spans="1:6" ht="14.65" customHeight="1">
      <c r="A162" s="389">
        <v>1415112</v>
      </c>
      <c r="B162" s="252" t="s">
        <v>268</v>
      </c>
      <c r="C162" s="76">
        <v>332</v>
      </c>
      <c r="D162" s="76">
        <v>154</v>
      </c>
      <c r="E162" s="76">
        <v>178</v>
      </c>
    </row>
    <row r="163" spans="1:6" ht="14.65" customHeight="1">
      <c r="A163" s="233"/>
      <c r="B163" s="30"/>
      <c r="C163" s="348"/>
      <c r="D163" s="348"/>
      <c r="E163" s="348"/>
    </row>
    <row r="164" spans="1:6" ht="14.65" customHeight="1">
      <c r="A164" s="389">
        <v>1416000</v>
      </c>
      <c r="B164" s="28" t="s">
        <v>269</v>
      </c>
      <c r="C164" s="103">
        <v>12265</v>
      </c>
      <c r="D164" s="103">
        <v>5990</v>
      </c>
      <c r="E164" s="103">
        <v>6275</v>
      </c>
    </row>
    <row r="165" spans="1:6" ht="14.65" customHeight="1">
      <c r="A165" s="389">
        <v>1416011</v>
      </c>
      <c r="B165" s="252" t="s">
        <v>270</v>
      </c>
      <c r="C165" s="83">
        <v>7555</v>
      </c>
      <c r="D165" s="83">
        <v>3636</v>
      </c>
      <c r="E165" s="83">
        <v>3919</v>
      </c>
    </row>
    <row r="166" spans="1:6" ht="14.65" customHeight="1">
      <c r="A166" s="389">
        <v>1416043</v>
      </c>
      <c r="B166" s="252" t="s">
        <v>271</v>
      </c>
      <c r="C166" s="83">
        <v>156</v>
      </c>
      <c r="D166" s="83">
        <v>46</v>
      </c>
      <c r="E166" s="83">
        <v>110</v>
      </c>
    </row>
    <row r="167" spans="1:6" ht="14.65" customHeight="1">
      <c r="A167" s="389">
        <v>1416022</v>
      </c>
      <c r="B167" s="252" t="s">
        <v>272</v>
      </c>
      <c r="C167" s="83">
        <v>174</v>
      </c>
      <c r="D167" s="83">
        <v>48</v>
      </c>
      <c r="E167" s="83">
        <v>126</v>
      </c>
    </row>
    <row r="168" spans="1:6" ht="14.65" customHeight="1">
      <c r="A168" s="389">
        <v>1416032</v>
      </c>
      <c r="B168" s="252" t="s">
        <v>273</v>
      </c>
      <c r="C168" s="83">
        <v>106</v>
      </c>
      <c r="D168" s="83">
        <v>38</v>
      </c>
      <c r="E168" s="83">
        <v>68</v>
      </c>
    </row>
    <row r="169" spans="1:6" ht="14.65" customHeight="1">
      <c r="A169" s="389">
        <v>1416052</v>
      </c>
      <c r="B169" s="252" t="s">
        <v>274</v>
      </c>
      <c r="C169" s="83">
        <v>2057</v>
      </c>
      <c r="D169" s="83">
        <v>1201</v>
      </c>
      <c r="E169" s="83">
        <v>856</v>
      </c>
    </row>
    <row r="170" spans="1:6" ht="14.65" customHeight="1">
      <c r="A170" s="389">
        <v>1416062</v>
      </c>
      <c r="B170" s="252" t="s">
        <v>275</v>
      </c>
      <c r="C170" s="83">
        <v>161</v>
      </c>
      <c r="D170" s="83">
        <v>49</v>
      </c>
      <c r="E170" s="83">
        <v>112</v>
      </c>
    </row>
    <row r="171" spans="1:6" ht="14.65" customHeight="1">
      <c r="A171" s="389">
        <v>1416072</v>
      </c>
      <c r="B171" s="252" t="s">
        <v>276</v>
      </c>
      <c r="C171" s="83">
        <v>1046</v>
      </c>
      <c r="D171" s="83">
        <v>520</v>
      </c>
      <c r="E171" s="83">
        <v>526</v>
      </c>
    </row>
    <row r="172" spans="1:6" ht="14.65" customHeight="1">
      <c r="A172" s="389">
        <v>1416082</v>
      </c>
      <c r="B172" s="252" t="s">
        <v>277</v>
      </c>
      <c r="C172" s="83">
        <v>147</v>
      </c>
      <c r="D172" s="83">
        <v>39</v>
      </c>
      <c r="E172" s="83">
        <v>108</v>
      </c>
    </row>
    <row r="173" spans="1:6" ht="14.65" customHeight="1">
      <c r="A173" s="389">
        <v>1416092</v>
      </c>
      <c r="B173" s="252" t="s">
        <v>278</v>
      </c>
      <c r="C173" s="83">
        <v>109</v>
      </c>
      <c r="D173" s="83">
        <v>55</v>
      </c>
      <c r="E173" s="83">
        <v>54</v>
      </c>
    </row>
    <row r="174" spans="1:6" ht="14.65" customHeight="1">
      <c r="A174" s="389">
        <v>1416102</v>
      </c>
      <c r="B174" s="252" t="s">
        <v>279</v>
      </c>
      <c r="C174" s="83">
        <v>353</v>
      </c>
      <c r="D174" s="83">
        <v>168</v>
      </c>
      <c r="E174" s="83">
        <v>185</v>
      </c>
    </row>
    <row r="175" spans="1:6" ht="14.65" customHeight="1">
      <c r="A175" s="389">
        <v>1416112</v>
      </c>
      <c r="B175" s="252" t="s">
        <v>280</v>
      </c>
      <c r="C175" s="83">
        <v>401</v>
      </c>
      <c r="D175" s="83">
        <v>190</v>
      </c>
      <c r="E175" s="83">
        <v>211</v>
      </c>
    </row>
    <row r="176" spans="1:6" s="550" customFormat="1" ht="14.65" customHeight="1">
      <c r="A176" s="233"/>
      <c r="B176" s="545"/>
      <c r="C176" s="83"/>
      <c r="D176" s="83"/>
      <c r="E176" s="83"/>
      <c r="F176" s="549"/>
    </row>
    <row r="177" spans="1:5" ht="14.65" customHeight="1">
      <c r="A177" s="389">
        <v>1417000</v>
      </c>
      <c r="B177" s="28" t="s">
        <v>281</v>
      </c>
      <c r="C177" s="103">
        <v>29369</v>
      </c>
      <c r="D177" s="103">
        <v>14188</v>
      </c>
      <c r="E177" s="103">
        <v>15181</v>
      </c>
    </row>
    <row r="178" spans="1:5" ht="14.65" customHeight="1">
      <c r="A178" s="389">
        <v>1417011</v>
      </c>
      <c r="B178" s="252" t="s">
        <v>282</v>
      </c>
      <c r="C178" s="83">
        <v>4150</v>
      </c>
      <c r="D178" s="83">
        <v>1599</v>
      </c>
      <c r="E178" s="83">
        <v>2551</v>
      </c>
    </row>
    <row r="179" spans="1:5" ht="14.65" customHeight="1">
      <c r="A179" s="389">
        <v>1417021</v>
      </c>
      <c r="B179" s="252" t="s">
        <v>283</v>
      </c>
      <c r="C179" s="83">
        <v>9337</v>
      </c>
      <c r="D179" s="83">
        <v>3369</v>
      </c>
      <c r="E179" s="83">
        <v>5968</v>
      </c>
    </row>
    <row r="180" spans="1:5" ht="14.65" customHeight="1">
      <c r="A180" s="389">
        <v>1417043</v>
      </c>
      <c r="B180" s="252" t="s">
        <v>284</v>
      </c>
      <c r="C180" s="83">
        <v>4603</v>
      </c>
      <c r="D180" s="83">
        <v>2599</v>
      </c>
      <c r="E180" s="83">
        <v>2004</v>
      </c>
    </row>
    <row r="181" spans="1:5" ht="14.65" customHeight="1">
      <c r="A181" s="389">
        <v>1417032</v>
      </c>
      <c r="B181" s="252" t="s">
        <v>285</v>
      </c>
      <c r="C181" s="83">
        <v>2201</v>
      </c>
      <c r="D181" s="83">
        <v>1373</v>
      </c>
      <c r="E181" s="83">
        <v>828</v>
      </c>
    </row>
    <row r="182" spans="1:5" ht="14.65" customHeight="1">
      <c r="A182" s="389">
        <v>1417052</v>
      </c>
      <c r="B182" s="252" t="s">
        <v>286</v>
      </c>
      <c r="C182" s="83">
        <v>2683</v>
      </c>
      <c r="D182" s="83">
        <v>1517</v>
      </c>
      <c r="E182" s="83">
        <v>1166</v>
      </c>
    </row>
    <row r="183" spans="1:5" ht="14.65" customHeight="1">
      <c r="A183" s="389">
        <v>1417062</v>
      </c>
      <c r="B183" s="252" t="s">
        <v>287</v>
      </c>
      <c r="C183" s="83">
        <v>431</v>
      </c>
      <c r="D183" s="83">
        <v>239</v>
      </c>
      <c r="E183" s="83">
        <v>192</v>
      </c>
    </row>
    <row r="184" spans="1:5" ht="14.65" customHeight="1">
      <c r="A184" s="389">
        <v>1417072</v>
      </c>
      <c r="B184" s="252" t="s">
        <v>288</v>
      </c>
      <c r="C184" s="83">
        <v>418</v>
      </c>
      <c r="D184" s="83">
        <v>159</v>
      </c>
      <c r="E184" s="83">
        <v>259</v>
      </c>
    </row>
    <row r="185" spans="1:5" ht="14.65" customHeight="1">
      <c r="A185" s="389">
        <v>1417082</v>
      </c>
      <c r="B185" s="252" t="s">
        <v>289</v>
      </c>
      <c r="C185" s="83">
        <v>5546</v>
      </c>
      <c r="D185" s="83">
        <v>3333</v>
      </c>
      <c r="E185" s="83">
        <v>2213</v>
      </c>
    </row>
    <row r="186" spans="1:5" ht="14.65" customHeight="1">
      <c r="A186" s="233"/>
      <c r="B186" s="31"/>
      <c r="C186" s="348"/>
      <c r="D186" s="348"/>
      <c r="E186" s="348"/>
    </row>
    <row r="187" spans="1:5" ht="14.65" customHeight="1">
      <c r="A187" s="389">
        <v>1418000</v>
      </c>
      <c r="B187" s="28" t="s">
        <v>290</v>
      </c>
      <c r="C187" s="103">
        <v>45266</v>
      </c>
      <c r="D187" s="103">
        <v>22144</v>
      </c>
      <c r="E187" s="103">
        <v>23122</v>
      </c>
    </row>
    <row r="188" spans="1:5" ht="14.65" customHeight="1">
      <c r="A188" s="389">
        <v>1418013</v>
      </c>
      <c r="B188" s="252" t="s">
        <v>291</v>
      </c>
      <c r="C188" s="83">
        <v>6728</v>
      </c>
      <c r="D188" s="83">
        <v>3508</v>
      </c>
      <c r="E188" s="83">
        <v>3220</v>
      </c>
    </row>
    <row r="189" spans="1:5" ht="14.65" customHeight="1">
      <c r="A189" s="389">
        <v>1418023</v>
      </c>
      <c r="B189" s="252" t="s">
        <v>479</v>
      </c>
      <c r="C189" s="83">
        <v>4532</v>
      </c>
      <c r="D189" s="83">
        <v>1994</v>
      </c>
      <c r="E189" s="83">
        <v>2538</v>
      </c>
    </row>
    <row r="190" spans="1:5" ht="14.65" customHeight="1">
      <c r="A190" s="389">
        <v>1418043</v>
      </c>
      <c r="B190" s="252" t="s">
        <v>292</v>
      </c>
      <c r="C190" s="83">
        <v>22645</v>
      </c>
      <c r="D190" s="83">
        <v>10689</v>
      </c>
      <c r="E190" s="83">
        <v>11956</v>
      </c>
    </row>
    <row r="191" spans="1:5" ht="14.65" customHeight="1">
      <c r="A191" s="389">
        <v>1418063</v>
      </c>
      <c r="B191" s="252" t="s">
        <v>293</v>
      </c>
      <c r="C191" s="83">
        <v>1983</v>
      </c>
      <c r="D191" s="83">
        <v>1158</v>
      </c>
      <c r="E191" s="83">
        <v>825</v>
      </c>
    </row>
    <row r="192" spans="1:5" ht="14.65" customHeight="1">
      <c r="A192" s="389">
        <v>1418032</v>
      </c>
      <c r="B192" s="252" t="s">
        <v>294</v>
      </c>
      <c r="C192" s="83">
        <v>8864</v>
      </c>
      <c r="D192" s="83">
        <v>4602</v>
      </c>
      <c r="E192" s="83">
        <v>4262</v>
      </c>
    </row>
    <row r="193" spans="1:5" ht="14.65" customHeight="1">
      <c r="A193" s="389">
        <v>1418052</v>
      </c>
      <c r="B193" s="252" t="s">
        <v>295</v>
      </c>
      <c r="C193" s="83">
        <v>514</v>
      </c>
      <c r="D193" s="83">
        <v>193</v>
      </c>
      <c r="E193" s="83">
        <v>321</v>
      </c>
    </row>
    <row r="194" spans="1:5" ht="14.65" customHeight="1">
      <c r="A194" s="233"/>
      <c r="B194" s="31"/>
      <c r="C194" s="348"/>
      <c r="D194" s="348"/>
      <c r="E194" s="348"/>
    </row>
    <row r="195" spans="1:5" ht="14.65" customHeight="1">
      <c r="A195" s="389">
        <v>1419000</v>
      </c>
      <c r="B195" s="28" t="s">
        <v>296</v>
      </c>
      <c r="C195" s="103">
        <v>12091</v>
      </c>
      <c r="D195" s="103">
        <v>6109</v>
      </c>
      <c r="E195" s="103">
        <v>5982</v>
      </c>
    </row>
    <row r="196" spans="1:5" ht="14.65" customHeight="1">
      <c r="A196" s="389">
        <v>1419053</v>
      </c>
      <c r="B196" s="252" t="s">
        <v>297</v>
      </c>
      <c r="C196" s="83">
        <v>1073</v>
      </c>
      <c r="D196" s="83">
        <v>475</v>
      </c>
      <c r="E196" s="83">
        <v>598</v>
      </c>
    </row>
    <row r="197" spans="1:5" ht="14.65" customHeight="1">
      <c r="A197" s="389">
        <v>1419063</v>
      </c>
      <c r="B197" s="252" t="s">
        <v>298</v>
      </c>
      <c r="C197" s="83">
        <v>1278</v>
      </c>
      <c r="D197" s="83">
        <v>528</v>
      </c>
      <c r="E197" s="83">
        <v>750</v>
      </c>
    </row>
    <row r="198" spans="1:5" ht="14.65" customHeight="1">
      <c r="A198" s="389">
        <v>1419153</v>
      </c>
      <c r="B198" s="252" t="s">
        <v>299</v>
      </c>
      <c r="C198" s="83">
        <v>505</v>
      </c>
      <c r="D198" s="83">
        <v>129</v>
      </c>
      <c r="E198" s="83">
        <v>376</v>
      </c>
    </row>
    <row r="199" spans="1:5" ht="14.65" customHeight="1">
      <c r="A199" s="389">
        <v>1419012</v>
      </c>
      <c r="B199" s="252" t="s">
        <v>300</v>
      </c>
      <c r="C199" s="83">
        <v>1055</v>
      </c>
      <c r="D199" s="83">
        <v>412</v>
      </c>
      <c r="E199" s="83">
        <v>643</v>
      </c>
    </row>
    <row r="200" spans="1:5" ht="14.65" customHeight="1">
      <c r="A200" s="389">
        <v>1419022</v>
      </c>
      <c r="B200" s="252" t="s">
        <v>301</v>
      </c>
      <c r="C200" s="83">
        <v>617</v>
      </c>
      <c r="D200" s="83">
        <v>215</v>
      </c>
      <c r="E200" s="83">
        <v>402</v>
      </c>
    </row>
    <row r="201" spans="1:5" ht="14.65" customHeight="1">
      <c r="A201" s="389">
        <v>1419032</v>
      </c>
      <c r="B201" s="252" t="s">
        <v>302</v>
      </c>
      <c r="C201" s="83">
        <v>513</v>
      </c>
      <c r="D201" s="83">
        <v>205</v>
      </c>
      <c r="E201" s="83">
        <v>308</v>
      </c>
    </row>
    <row r="202" spans="1:5" ht="14.65" customHeight="1">
      <c r="A202" s="389">
        <v>1419042</v>
      </c>
      <c r="B202" s="252" t="s">
        <v>303</v>
      </c>
      <c r="C202" s="83">
        <v>450</v>
      </c>
      <c r="D202" s="83">
        <v>225</v>
      </c>
      <c r="E202" s="83">
        <v>225</v>
      </c>
    </row>
    <row r="203" spans="1:5" ht="14.65" customHeight="1">
      <c r="A203" s="389">
        <v>1419072</v>
      </c>
      <c r="B203" s="252" t="s">
        <v>304</v>
      </c>
      <c r="C203" s="83">
        <v>567</v>
      </c>
      <c r="D203" s="83">
        <v>293</v>
      </c>
      <c r="E203" s="83">
        <v>274</v>
      </c>
    </row>
    <row r="204" spans="1:5" ht="14.65" customHeight="1">
      <c r="A204" s="389">
        <v>1419082</v>
      </c>
      <c r="B204" s="252" t="s">
        <v>305</v>
      </c>
      <c r="C204" s="83">
        <v>666</v>
      </c>
      <c r="D204" s="83">
        <v>239</v>
      </c>
      <c r="E204" s="83">
        <v>427</v>
      </c>
    </row>
    <row r="205" spans="1:5" ht="14.65" customHeight="1">
      <c r="A205" s="389">
        <v>1419092</v>
      </c>
      <c r="B205" s="252" t="s">
        <v>306</v>
      </c>
      <c r="C205" s="83">
        <v>185</v>
      </c>
      <c r="D205" s="83">
        <v>84</v>
      </c>
      <c r="E205" s="83">
        <v>101</v>
      </c>
    </row>
    <row r="206" spans="1:5" ht="14.65" customHeight="1">
      <c r="A206" s="389">
        <v>1419102</v>
      </c>
      <c r="B206" s="252" t="s">
        <v>307</v>
      </c>
      <c r="C206" s="83">
        <v>726</v>
      </c>
      <c r="D206" s="83">
        <v>417</v>
      </c>
      <c r="E206" s="83">
        <v>309</v>
      </c>
    </row>
    <row r="207" spans="1:5" ht="14.65" customHeight="1">
      <c r="A207" s="389">
        <v>1419112</v>
      </c>
      <c r="B207" s="252" t="s">
        <v>308</v>
      </c>
      <c r="C207" s="83">
        <v>391</v>
      </c>
      <c r="D207" s="83">
        <v>192</v>
      </c>
      <c r="E207" s="83">
        <v>199</v>
      </c>
    </row>
    <row r="208" spans="1:5" ht="14.65" customHeight="1">
      <c r="A208" s="389">
        <v>1419122</v>
      </c>
      <c r="B208" s="252" t="s">
        <v>309</v>
      </c>
      <c r="C208" s="83">
        <v>1687</v>
      </c>
      <c r="D208" s="83">
        <v>1225</v>
      </c>
      <c r="E208" s="83">
        <v>462</v>
      </c>
    </row>
    <row r="209" spans="1:5" ht="14.65" customHeight="1">
      <c r="A209" s="389">
        <v>1419132</v>
      </c>
      <c r="B209" s="252" t="s">
        <v>310</v>
      </c>
      <c r="C209" s="83">
        <v>2018</v>
      </c>
      <c r="D209" s="83">
        <v>1341</v>
      </c>
      <c r="E209" s="83">
        <v>677</v>
      </c>
    </row>
    <row r="210" spans="1:5" ht="14.65" customHeight="1">
      <c r="A210" s="389">
        <v>1419142</v>
      </c>
      <c r="B210" s="252" t="s">
        <v>311</v>
      </c>
      <c r="C210" s="83">
        <v>360</v>
      </c>
      <c r="D210" s="83">
        <v>129</v>
      </c>
      <c r="E210" s="83">
        <v>231</v>
      </c>
    </row>
    <row r="211" spans="1:5" ht="14.65" customHeight="1">
      <c r="A211" s="233"/>
      <c r="B211" s="32"/>
      <c r="C211" s="348"/>
      <c r="D211" s="348"/>
      <c r="E211" s="348"/>
    </row>
    <row r="212" spans="1:5" ht="14.65" customHeight="1">
      <c r="A212" s="389">
        <v>1420000</v>
      </c>
      <c r="B212" s="28" t="s">
        <v>312</v>
      </c>
      <c r="C212" s="103">
        <v>13968</v>
      </c>
      <c r="D212" s="103">
        <v>6417</v>
      </c>
      <c r="E212" s="103">
        <v>7551</v>
      </c>
    </row>
    <row r="213" spans="1:5" ht="14.65" customHeight="1">
      <c r="A213" s="389">
        <v>1420011</v>
      </c>
      <c r="B213" s="252" t="s">
        <v>313</v>
      </c>
      <c r="C213" s="83">
        <v>7315</v>
      </c>
      <c r="D213" s="83">
        <v>3086</v>
      </c>
      <c r="E213" s="83">
        <v>4229</v>
      </c>
    </row>
    <row r="214" spans="1:5" ht="14.65" customHeight="1">
      <c r="A214" s="389">
        <v>1420021</v>
      </c>
      <c r="B214" s="252" t="s">
        <v>314</v>
      </c>
      <c r="C214" s="83">
        <v>1307</v>
      </c>
      <c r="D214" s="83">
        <v>717</v>
      </c>
      <c r="E214" s="83">
        <v>590</v>
      </c>
    </row>
    <row r="215" spans="1:5" ht="14.65" customHeight="1">
      <c r="A215" s="389">
        <v>1420043</v>
      </c>
      <c r="B215" s="252" t="s">
        <v>1536</v>
      </c>
      <c r="C215" s="83">
        <v>346</v>
      </c>
      <c r="D215" s="83">
        <v>100</v>
      </c>
      <c r="E215" s="83">
        <v>246</v>
      </c>
    </row>
    <row r="216" spans="1:5" ht="14.65" customHeight="1">
      <c r="A216" s="389">
        <v>1420032</v>
      </c>
      <c r="B216" s="252" t="s">
        <v>315</v>
      </c>
      <c r="C216" s="83">
        <v>887</v>
      </c>
      <c r="D216" s="83">
        <v>533</v>
      </c>
      <c r="E216" s="83">
        <v>354</v>
      </c>
    </row>
    <row r="217" spans="1:5" ht="14.65" customHeight="1">
      <c r="A217" s="389">
        <v>1420052</v>
      </c>
      <c r="B217" s="252" t="s">
        <v>316</v>
      </c>
      <c r="C217" s="83">
        <v>108</v>
      </c>
      <c r="D217" s="83">
        <v>17</v>
      </c>
      <c r="E217" s="83">
        <v>91</v>
      </c>
    </row>
    <row r="218" spans="1:5" ht="14.65" customHeight="1">
      <c r="A218" s="389">
        <v>1420062</v>
      </c>
      <c r="B218" s="252" t="s">
        <v>317</v>
      </c>
      <c r="C218" s="83">
        <v>138</v>
      </c>
      <c r="D218" s="83">
        <v>36</v>
      </c>
      <c r="E218" s="83">
        <v>102</v>
      </c>
    </row>
    <row r="219" spans="1:5" ht="14.65" customHeight="1">
      <c r="A219" s="389">
        <v>1420072</v>
      </c>
      <c r="B219" s="252" t="s">
        <v>318</v>
      </c>
      <c r="C219" s="83">
        <v>460</v>
      </c>
      <c r="D219" s="83">
        <v>227</v>
      </c>
      <c r="E219" s="83">
        <v>233</v>
      </c>
    </row>
    <row r="220" spans="1:5" ht="14.65" customHeight="1">
      <c r="A220" s="389">
        <v>1420082</v>
      </c>
      <c r="B220" s="252" t="s">
        <v>319</v>
      </c>
      <c r="C220" s="83">
        <v>353</v>
      </c>
      <c r="D220" s="83">
        <v>122</v>
      </c>
      <c r="E220" s="83">
        <v>231</v>
      </c>
    </row>
    <row r="221" spans="1:5" ht="14.65" customHeight="1">
      <c r="A221" s="389">
        <v>1420092</v>
      </c>
      <c r="B221" s="252" t="s">
        <v>320</v>
      </c>
      <c r="C221" s="83">
        <v>1423</v>
      </c>
      <c r="D221" s="83">
        <v>850</v>
      </c>
      <c r="E221" s="83">
        <v>573</v>
      </c>
    </row>
    <row r="222" spans="1:5" ht="14.65" customHeight="1">
      <c r="A222" s="389">
        <v>1420102</v>
      </c>
      <c r="B222" s="252" t="s">
        <v>321</v>
      </c>
      <c r="C222" s="83">
        <v>337</v>
      </c>
      <c r="D222" s="83">
        <v>137</v>
      </c>
      <c r="E222" s="83">
        <v>200</v>
      </c>
    </row>
    <row r="223" spans="1:5" ht="14.65" customHeight="1">
      <c r="A223" s="389">
        <v>1420112</v>
      </c>
      <c r="B223" s="252" t="s">
        <v>322</v>
      </c>
      <c r="C223" s="83">
        <v>392</v>
      </c>
      <c r="D223" s="83">
        <v>175</v>
      </c>
      <c r="E223" s="83">
        <v>217</v>
      </c>
    </row>
    <row r="224" spans="1:5" ht="14.65" customHeight="1">
      <c r="A224" s="389">
        <v>1420122</v>
      </c>
      <c r="B224" s="252" t="s">
        <v>323</v>
      </c>
      <c r="C224" s="83">
        <v>902</v>
      </c>
      <c r="D224" s="83">
        <v>417</v>
      </c>
      <c r="E224" s="83">
        <v>485</v>
      </c>
    </row>
    <row r="225" spans="1:5" ht="14.65" customHeight="1">
      <c r="A225" s="233"/>
      <c r="B225" s="32"/>
      <c r="C225" s="348"/>
      <c r="D225" s="348"/>
      <c r="E225" s="348"/>
    </row>
    <row r="226" spans="1:5" ht="14.65" customHeight="1">
      <c r="A226" s="389">
        <v>1421000</v>
      </c>
      <c r="B226" s="28" t="s">
        <v>324</v>
      </c>
      <c r="C226" s="103">
        <v>49390</v>
      </c>
      <c r="D226" s="103">
        <v>26806</v>
      </c>
      <c r="E226" s="103">
        <v>22584</v>
      </c>
    </row>
    <row r="227" spans="1:5" ht="14.65" customHeight="1">
      <c r="A227" s="389">
        <v>1421011</v>
      </c>
      <c r="B227" s="252" t="s">
        <v>325</v>
      </c>
      <c r="C227" s="83">
        <v>3107</v>
      </c>
      <c r="D227" s="83">
        <v>1488</v>
      </c>
      <c r="E227" s="83">
        <v>1619</v>
      </c>
    </row>
    <row r="228" spans="1:5" ht="14.65" customHeight="1">
      <c r="A228" s="389">
        <v>1421021</v>
      </c>
      <c r="B228" s="252" t="s">
        <v>326</v>
      </c>
      <c r="C228" s="83">
        <v>18323</v>
      </c>
      <c r="D228" s="83">
        <v>9373</v>
      </c>
      <c r="E228" s="83">
        <v>8950</v>
      </c>
    </row>
    <row r="229" spans="1:5" ht="14.65" customHeight="1">
      <c r="A229" s="389">
        <v>1421033</v>
      </c>
      <c r="B229" s="252" t="s">
        <v>327</v>
      </c>
      <c r="C229" s="83">
        <v>5045</v>
      </c>
      <c r="D229" s="83">
        <v>2553</v>
      </c>
      <c r="E229" s="83">
        <v>2492</v>
      </c>
    </row>
    <row r="230" spans="1:5" ht="14.65" customHeight="1">
      <c r="A230" s="389">
        <v>1421042</v>
      </c>
      <c r="B230" s="252" t="s">
        <v>328</v>
      </c>
      <c r="C230" s="83">
        <v>6305</v>
      </c>
      <c r="D230" s="83">
        <v>3979</v>
      </c>
      <c r="E230" s="83">
        <v>2326</v>
      </c>
    </row>
    <row r="231" spans="1:5" ht="14.65" customHeight="1">
      <c r="A231" s="389">
        <v>1421052</v>
      </c>
      <c r="B231" s="252" t="s">
        <v>329</v>
      </c>
      <c r="C231" s="83">
        <v>6861</v>
      </c>
      <c r="D231" s="83">
        <v>4237</v>
      </c>
      <c r="E231" s="83">
        <v>2624</v>
      </c>
    </row>
    <row r="232" spans="1:5" ht="14.65" customHeight="1">
      <c r="A232" s="389">
        <v>1421062</v>
      </c>
      <c r="B232" s="252" t="s">
        <v>330</v>
      </c>
      <c r="C232" s="83">
        <v>9749</v>
      </c>
      <c r="D232" s="83">
        <v>5176</v>
      </c>
      <c r="E232" s="83">
        <v>4573</v>
      </c>
    </row>
    <row r="233" spans="1:5" ht="14.65" customHeight="1">
      <c r="A233" s="233"/>
      <c r="B233" s="32"/>
      <c r="C233" s="348"/>
      <c r="D233" s="348"/>
      <c r="E233" s="348"/>
    </row>
    <row r="234" spans="1:5" ht="14.65" customHeight="1">
      <c r="A234" s="389">
        <v>1422000</v>
      </c>
      <c r="B234" s="28" t="s">
        <v>331</v>
      </c>
      <c r="C234" s="103">
        <v>7806</v>
      </c>
      <c r="D234" s="103">
        <v>3660</v>
      </c>
      <c r="E234" s="103">
        <v>4146</v>
      </c>
    </row>
    <row r="235" spans="1:5" ht="14.65" customHeight="1">
      <c r="A235" s="389">
        <v>1422011</v>
      </c>
      <c r="B235" s="252" t="s">
        <v>332</v>
      </c>
      <c r="C235" s="83">
        <v>4842</v>
      </c>
      <c r="D235" s="83">
        <v>2202</v>
      </c>
      <c r="E235" s="83">
        <v>2640</v>
      </c>
    </row>
    <row r="236" spans="1:5" ht="14.65" customHeight="1">
      <c r="A236" s="389">
        <v>1422023</v>
      </c>
      <c r="B236" s="252" t="s">
        <v>333</v>
      </c>
      <c r="C236" s="83">
        <v>1264</v>
      </c>
      <c r="D236" s="83">
        <v>605</v>
      </c>
      <c r="E236" s="83">
        <v>659</v>
      </c>
    </row>
    <row r="237" spans="1:5" ht="14.65" customHeight="1">
      <c r="A237" s="389">
        <v>1422032</v>
      </c>
      <c r="B237" s="252" t="s">
        <v>334</v>
      </c>
      <c r="C237" s="83">
        <v>187</v>
      </c>
      <c r="D237" s="83">
        <v>83</v>
      </c>
      <c r="E237" s="83">
        <v>104</v>
      </c>
    </row>
    <row r="238" spans="1:5" ht="14.65" customHeight="1">
      <c r="A238" s="389">
        <v>1422042</v>
      </c>
      <c r="B238" s="252" t="s">
        <v>335</v>
      </c>
      <c r="C238" s="83">
        <v>402</v>
      </c>
      <c r="D238" s="83">
        <v>150</v>
      </c>
      <c r="E238" s="83">
        <v>252</v>
      </c>
    </row>
    <row r="239" spans="1:5" ht="14.65" customHeight="1">
      <c r="A239" s="389">
        <v>1422052</v>
      </c>
      <c r="B239" s="252" t="s">
        <v>336</v>
      </c>
      <c r="C239" s="83">
        <v>148</v>
      </c>
      <c r="D239" s="83">
        <v>50</v>
      </c>
      <c r="E239" s="83">
        <v>98</v>
      </c>
    </row>
    <row r="240" spans="1:5" ht="14.65" customHeight="1">
      <c r="A240" s="389">
        <v>1422062</v>
      </c>
      <c r="B240" s="252" t="s">
        <v>337</v>
      </c>
      <c r="C240" s="83">
        <v>291</v>
      </c>
      <c r="D240" s="83">
        <v>125</v>
      </c>
      <c r="E240" s="83">
        <v>166</v>
      </c>
    </row>
    <row r="241" spans="1:5" ht="14.65" customHeight="1">
      <c r="A241" s="389">
        <v>1422072</v>
      </c>
      <c r="B241" s="252" t="s">
        <v>338</v>
      </c>
      <c r="C241" s="83">
        <v>672</v>
      </c>
      <c r="D241" s="83">
        <v>445</v>
      </c>
      <c r="E241" s="83">
        <v>227</v>
      </c>
    </row>
    <row r="242" spans="1:5" ht="14.65" customHeight="1">
      <c r="A242" s="233"/>
      <c r="B242" s="32"/>
      <c r="C242" s="348"/>
      <c r="D242" s="348"/>
      <c r="E242" s="348"/>
    </row>
    <row r="243" spans="1:5" ht="14.65" customHeight="1">
      <c r="A243" s="389">
        <v>1423000</v>
      </c>
      <c r="B243" s="28" t="s">
        <v>339</v>
      </c>
      <c r="C243" s="103">
        <v>4523</v>
      </c>
      <c r="D243" s="103">
        <v>1910</v>
      </c>
      <c r="E243" s="103">
        <v>2613</v>
      </c>
    </row>
    <row r="244" spans="1:5" ht="14.65" customHeight="1">
      <c r="A244" s="389">
        <v>1423063</v>
      </c>
      <c r="B244" s="252" t="s">
        <v>340</v>
      </c>
      <c r="C244" s="83">
        <v>2516</v>
      </c>
      <c r="D244" s="83">
        <v>1055</v>
      </c>
      <c r="E244" s="83">
        <v>1461</v>
      </c>
    </row>
    <row r="245" spans="1:5" ht="14.65" customHeight="1">
      <c r="A245" s="389">
        <v>1423012</v>
      </c>
      <c r="B245" s="252" t="s">
        <v>341</v>
      </c>
      <c r="C245" s="83">
        <v>289</v>
      </c>
      <c r="D245" s="83">
        <v>92</v>
      </c>
      <c r="E245" s="83">
        <v>197</v>
      </c>
    </row>
    <row r="246" spans="1:5" ht="14.65" customHeight="1">
      <c r="A246" s="389">
        <v>1423022</v>
      </c>
      <c r="B246" s="252" t="s">
        <v>342</v>
      </c>
      <c r="C246" s="83">
        <v>357</v>
      </c>
      <c r="D246" s="83">
        <v>181</v>
      </c>
      <c r="E246" s="83">
        <v>176</v>
      </c>
    </row>
    <row r="247" spans="1:5" ht="14.65" customHeight="1">
      <c r="A247" s="389">
        <v>1423032</v>
      </c>
      <c r="B247" s="252" t="s">
        <v>343</v>
      </c>
      <c r="C247" s="83">
        <v>154</v>
      </c>
      <c r="D247" s="83">
        <v>56</v>
      </c>
      <c r="E247" s="83">
        <v>98</v>
      </c>
    </row>
    <row r="248" spans="1:5" ht="14.65" customHeight="1">
      <c r="A248" s="389">
        <v>1423042</v>
      </c>
      <c r="B248" s="252" t="s">
        <v>344</v>
      </c>
      <c r="C248" s="83">
        <v>303</v>
      </c>
      <c r="D248" s="83">
        <v>116</v>
      </c>
      <c r="E248" s="83">
        <v>187</v>
      </c>
    </row>
    <row r="249" spans="1:5" ht="14.65" customHeight="1">
      <c r="A249" s="389">
        <v>1423052</v>
      </c>
      <c r="B249" s="252" t="s">
        <v>345</v>
      </c>
      <c r="C249" s="83">
        <v>369</v>
      </c>
      <c r="D249" s="83">
        <v>183</v>
      </c>
      <c r="E249" s="83">
        <v>186</v>
      </c>
    </row>
    <row r="250" spans="1:5" ht="14.65" customHeight="1">
      <c r="A250" s="389">
        <v>1423072</v>
      </c>
      <c r="B250" s="252" t="s">
        <v>346</v>
      </c>
      <c r="C250" s="83">
        <v>131</v>
      </c>
      <c r="D250" s="83">
        <v>31</v>
      </c>
      <c r="E250" s="83">
        <v>100</v>
      </c>
    </row>
    <row r="251" spans="1:5" ht="14.65" customHeight="1">
      <c r="A251" s="389">
        <v>1423082</v>
      </c>
      <c r="B251" s="252" t="s">
        <v>347</v>
      </c>
      <c r="C251" s="83">
        <v>404</v>
      </c>
      <c r="D251" s="83">
        <v>196</v>
      </c>
      <c r="E251" s="83">
        <v>208</v>
      </c>
    </row>
    <row r="252" spans="1:5" ht="14.65" customHeight="1">
      <c r="A252" s="233"/>
      <c r="B252" s="252"/>
      <c r="C252" s="348"/>
      <c r="D252" s="83"/>
      <c r="E252" s="83"/>
    </row>
    <row r="253" spans="1:5" ht="14.65" customHeight="1">
      <c r="A253" s="389">
        <v>1424000</v>
      </c>
      <c r="B253" s="28" t="s">
        <v>348</v>
      </c>
      <c r="C253" s="103">
        <v>7683</v>
      </c>
      <c r="D253" s="103">
        <v>3120</v>
      </c>
      <c r="E253" s="103">
        <v>4563</v>
      </c>
    </row>
    <row r="254" spans="1:5" ht="14.65" customHeight="1">
      <c r="A254" s="389">
        <v>1424043</v>
      </c>
      <c r="B254" s="252" t="s">
        <v>349</v>
      </c>
      <c r="C254" s="83">
        <v>5569</v>
      </c>
      <c r="D254" s="83">
        <v>2469</v>
      </c>
      <c r="E254" s="83">
        <v>3100</v>
      </c>
    </row>
    <row r="255" spans="1:5" ht="14.65" customHeight="1">
      <c r="A255" s="389">
        <v>1424012</v>
      </c>
      <c r="B255" s="252" t="s">
        <v>350</v>
      </c>
      <c r="C255" s="83">
        <v>506</v>
      </c>
      <c r="D255" s="83">
        <v>122</v>
      </c>
      <c r="E255" s="83">
        <v>384</v>
      </c>
    </row>
    <row r="256" spans="1:5" ht="14.65" customHeight="1">
      <c r="A256" s="389">
        <v>1424022</v>
      </c>
      <c r="B256" s="252" t="s">
        <v>351</v>
      </c>
      <c r="C256" s="83">
        <v>389</v>
      </c>
      <c r="D256" s="83">
        <v>87</v>
      </c>
      <c r="E256" s="83">
        <v>302</v>
      </c>
    </row>
    <row r="257" spans="1:5" ht="14.65" customHeight="1">
      <c r="A257" s="389">
        <v>1424032</v>
      </c>
      <c r="B257" s="252" t="s">
        <v>352</v>
      </c>
      <c r="C257" s="83">
        <v>224</v>
      </c>
      <c r="D257" s="83">
        <v>59</v>
      </c>
      <c r="E257" s="83">
        <v>165</v>
      </c>
    </row>
    <row r="258" spans="1:5" ht="14.65" customHeight="1">
      <c r="A258" s="389">
        <v>1424052</v>
      </c>
      <c r="B258" s="252" t="s">
        <v>353</v>
      </c>
      <c r="C258" s="83">
        <v>215</v>
      </c>
      <c r="D258" s="83">
        <v>69</v>
      </c>
      <c r="E258" s="83">
        <v>146</v>
      </c>
    </row>
    <row r="259" spans="1:5" ht="14.65" customHeight="1">
      <c r="A259" s="389">
        <v>1424062</v>
      </c>
      <c r="B259" s="252" t="s">
        <v>354</v>
      </c>
      <c r="C259" s="83">
        <v>602</v>
      </c>
      <c r="D259" s="83">
        <v>279</v>
      </c>
      <c r="E259" s="83">
        <v>323</v>
      </c>
    </row>
    <row r="260" spans="1:5" ht="14.65" customHeight="1">
      <c r="A260" s="389">
        <v>1424072</v>
      </c>
      <c r="B260" s="252" t="s">
        <v>355</v>
      </c>
      <c r="C260" s="83">
        <v>178</v>
      </c>
      <c r="D260" s="83">
        <v>35</v>
      </c>
      <c r="E260" s="83">
        <v>143</v>
      </c>
    </row>
    <row r="261" spans="1:5" ht="14.65" customHeight="1">
      <c r="A261" s="233"/>
      <c r="B261" s="32"/>
      <c r="C261" s="348"/>
      <c r="D261" s="348"/>
      <c r="E261" s="348"/>
    </row>
    <row r="262" spans="1:5" ht="14.65" customHeight="1">
      <c r="A262" s="389">
        <v>1425000</v>
      </c>
      <c r="B262" s="28" t="s">
        <v>356</v>
      </c>
      <c r="C262" s="103">
        <v>16672</v>
      </c>
      <c r="D262" s="103">
        <v>8059</v>
      </c>
      <c r="E262" s="103">
        <v>8613</v>
      </c>
    </row>
    <row r="263" spans="1:5" ht="14.65" customHeight="1">
      <c r="A263" s="389">
        <v>1425011</v>
      </c>
      <c r="B263" s="252" t="s">
        <v>357</v>
      </c>
      <c r="C263" s="83">
        <v>3623</v>
      </c>
      <c r="D263" s="83">
        <v>1559</v>
      </c>
      <c r="E263" s="83">
        <v>2064</v>
      </c>
    </row>
    <row r="264" spans="1:5" ht="14.65" customHeight="1">
      <c r="A264" s="389">
        <v>1425033</v>
      </c>
      <c r="B264" s="252" t="s">
        <v>358</v>
      </c>
      <c r="C264" s="83">
        <v>1553</v>
      </c>
      <c r="D264" s="83">
        <v>528</v>
      </c>
      <c r="E264" s="83">
        <v>1025</v>
      </c>
    </row>
    <row r="265" spans="1:5" ht="14.65" customHeight="1">
      <c r="A265" s="389">
        <v>1425103</v>
      </c>
      <c r="B265" s="252" t="s">
        <v>359</v>
      </c>
      <c r="C265" s="83">
        <v>1614</v>
      </c>
      <c r="D265" s="83">
        <v>903</v>
      </c>
      <c r="E265" s="83">
        <v>711</v>
      </c>
    </row>
    <row r="266" spans="1:5" ht="14.65" customHeight="1">
      <c r="A266" s="389">
        <v>1425022</v>
      </c>
      <c r="B266" s="252" t="s">
        <v>360</v>
      </c>
      <c r="C266" s="83">
        <v>536</v>
      </c>
      <c r="D266" s="83">
        <v>214</v>
      </c>
      <c r="E266" s="83">
        <v>322</v>
      </c>
    </row>
    <row r="267" spans="1:5" ht="14.65" customHeight="1">
      <c r="A267" s="389">
        <v>1425042</v>
      </c>
      <c r="B267" s="252" t="s">
        <v>361</v>
      </c>
      <c r="C267" s="83">
        <v>705</v>
      </c>
      <c r="D267" s="83">
        <v>411</v>
      </c>
      <c r="E267" s="83">
        <v>294</v>
      </c>
    </row>
    <row r="268" spans="1:5" ht="14.65" customHeight="1">
      <c r="A268" s="389">
        <v>1425052</v>
      </c>
      <c r="B268" s="252" t="s">
        <v>362</v>
      </c>
      <c r="C268" s="83">
        <v>2014</v>
      </c>
      <c r="D268" s="83">
        <v>1100</v>
      </c>
      <c r="E268" s="83">
        <v>914</v>
      </c>
    </row>
    <row r="269" spans="1:5" ht="14.65" customHeight="1">
      <c r="A269" s="389">
        <v>1425062</v>
      </c>
      <c r="B269" s="252" t="s">
        <v>363</v>
      </c>
      <c r="C269" s="83">
        <v>753</v>
      </c>
      <c r="D269" s="83">
        <v>289</v>
      </c>
      <c r="E269" s="83">
        <v>464</v>
      </c>
    </row>
    <row r="270" spans="1:5" ht="14.65" customHeight="1">
      <c r="A270" s="389">
        <v>1425072</v>
      </c>
      <c r="B270" s="252" t="s">
        <v>364</v>
      </c>
      <c r="C270" s="83">
        <v>1328</v>
      </c>
      <c r="D270" s="83">
        <v>803</v>
      </c>
      <c r="E270" s="83">
        <v>525</v>
      </c>
    </row>
    <row r="271" spans="1:5" ht="14.65" customHeight="1">
      <c r="A271" s="389">
        <v>1425082</v>
      </c>
      <c r="B271" s="252" t="s">
        <v>365</v>
      </c>
      <c r="C271" s="83">
        <v>704</v>
      </c>
      <c r="D271" s="83">
        <v>353</v>
      </c>
      <c r="E271" s="83">
        <v>351</v>
      </c>
    </row>
    <row r="272" spans="1:5" ht="14.65" customHeight="1">
      <c r="A272" s="389">
        <v>1425092</v>
      </c>
      <c r="B272" s="252" t="s">
        <v>366</v>
      </c>
      <c r="C272" s="83">
        <v>565</v>
      </c>
      <c r="D272" s="83">
        <v>260</v>
      </c>
      <c r="E272" s="83">
        <v>305</v>
      </c>
    </row>
    <row r="273" spans="1:5" ht="14.65" customHeight="1">
      <c r="A273" s="389">
        <v>1425112</v>
      </c>
      <c r="B273" s="252" t="s">
        <v>367</v>
      </c>
      <c r="C273" s="83">
        <v>1088</v>
      </c>
      <c r="D273" s="83">
        <v>502</v>
      </c>
      <c r="E273" s="83">
        <v>586</v>
      </c>
    </row>
    <row r="274" spans="1:5" ht="14.65" customHeight="1">
      <c r="A274" s="389">
        <v>1425122</v>
      </c>
      <c r="B274" s="252" t="s">
        <v>368</v>
      </c>
      <c r="C274" s="83">
        <v>1189</v>
      </c>
      <c r="D274" s="83">
        <v>621</v>
      </c>
      <c r="E274" s="83">
        <v>568</v>
      </c>
    </row>
    <row r="275" spans="1:5" ht="14.65" customHeight="1">
      <c r="A275" s="389">
        <v>1425132</v>
      </c>
      <c r="B275" s="252" t="s">
        <v>369</v>
      </c>
      <c r="C275" s="83">
        <v>1000</v>
      </c>
      <c r="D275" s="83">
        <v>516</v>
      </c>
      <c r="E275" s="83">
        <v>484</v>
      </c>
    </row>
    <row r="276" spans="1:5" ht="14.65" customHeight="1">
      <c r="A276" s="233"/>
      <c r="B276" s="32"/>
      <c r="C276" s="348"/>
      <c r="D276" s="348"/>
      <c r="E276" s="348"/>
    </row>
    <row r="277" spans="1:5" ht="14.65" customHeight="1">
      <c r="A277" s="389">
        <v>1426000</v>
      </c>
      <c r="B277" s="28" t="s">
        <v>370</v>
      </c>
      <c r="C277" s="103">
        <v>11110</v>
      </c>
      <c r="D277" s="103">
        <v>6128</v>
      </c>
      <c r="E277" s="103">
        <v>4982</v>
      </c>
    </row>
    <row r="278" spans="1:5" ht="14.65" customHeight="1">
      <c r="A278" s="389">
        <v>1426053</v>
      </c>
      <c r="B278" s="252" t="s">
        <v>371</v>
      </c>
      <c r="C278" s="83">
        <v>432</v>
      </c>
      <c r="D278" s="83">
        <v>186</v>
      </c>
      <c r="E278" s="83">
        <v>246</v>
      </c>
    </row>
    <row r="279" spans="1:5" ht="14.65" customHeight="1">
      <c r="A279" s="389">
        <v>1426012</v>
      </c>
      <c r="B279" s="252" t="s">
        <v>372</v>
      </c>
      <c r="C279" s="83">
        <v>150</v>
      </c>
      <c r="D279" s="83">
        <v>54</v>
      </c>
      <c r="E279" s="83">
        <v>96</v>
      </c>
    </row>
    <row r="280" spans="1:5" ht="14.65" customHeight="1">
      <c r="A280" s="389">
        <v>1426022</v>
      </c>
      <c r="B280" s="252" t="s">
        <v>373</v>
      </c>
      <c r="C280" s="83">
        <v>114</v>
      </c>
      <c r="D280" s="83">
        <v>50</v>
      </c>
      <c r="E280" s="83">
        <v>64</v>
      </c>
    </row>
    <row r="281" spans="1:5" ht="14.65" customHeight="1">
      <c r="A281" s="389">
        <v>1426032</v>
      </c>
      <c r="B281" s="252" t="s">
        <v>374</v>
      </c>
      <c r="C281" s="83">
        <v>700</v>
      </c>
      <c r="D281" s="83">
        <v>319</v>
      </c>
      <c r="E281" s="83">
        <v>381</v>
      </c>
    </row>
    <row r="282" spans="1:5" ht="14.65" customHeight="1">
      <c r="A282" s="389">
        <v>1426042</v>
      </c>
      <c r="B282" s="252" t="s">
        <v>375</v>
      </c>
      <c r="C282" s="83">
        <v>291</v>
      </c>
      <c r="D282" s="83">
        <v>70</v>
      </c>
      <c r="E282" s="83">
        <v>221</v>
      </c>
    </row>
    <row r="283" spans="1:5" ht="14.65" customHeight="1">
      <c r="A283" s="389">
        <v>1426062</v>
      </c>
      <c r="B283" s="252" t="s">
        <v>376</v>
      </c>
      <c r="C283" s="83" t="s">
        <v>1376</v>
      </c>
      <c r="D283" s="83" t="s">
        <v>1376</v>
      </c>
      <c r="E283" s="83">
        <v>224</v>
      </c>
    </row>
    <row r="284" spans="1:5" ht="14.65" customHeight="1">
      <c r="A284" s="389">
        <v>1426072</v>
      </c>
      <c r="B284" s="252" t="s">
        <v>377</v>
      </c>
      <c r="C284" s="83" t="s">
        <v>1376</v>
      </c>
      <c r="D284" s="83" t="s">
        <v>1376</v>
      </c>
      <c r="E284" s="83">
        <v>75</v>
      </c>
    </row>
    <row r="285" spans="1:5" ht="14.65" customHeight="1">
      <c r="A285" s="389">
        <v>1426082</v>
      </c>
      <c r="B285" s="252" t="s">
        <v>378</v>
      </c>
      <c r="C285" s="83">
        <v>5221</v>
      </c>
      <c r="D285" s="83">
        <v>3416</v>
      </c>
      <c r="E285" s="83">
        <v>1805</v>
      </c>
    </row>
    <row r="286" spans="1:5" ht="14.65" customHeight="1">
      <c r="A286" s="389">
        <v>1426092</v>
      </c>
      <c r="B286" s="252" t="s">
        <v>379</v>
      </c>
      <c r="C286" s="83">
        <v>658</v>
      </c>
      <c r="D286" s="83">
        <v>255</v>
      </c>
      <c r="E286" s="83">
        <v>403</v>
      </c>
    </row>
    <row r="287" spans="1:5" ht="14.65" customHeight="1">
      <c r="A287" s="389">
        <v>1426102</v>
      </c>
      <c r="B287" s="252" t="s">
        <v>380</v>
      </c>
      <c r="C287" s="83">
        <v>974</v>
      </c>
      <c r="D287" s="83">
        <v>590</v>
      </c>
      <c r="E287" s="83">
        <v>384</v>
      </c>
    </row>
    <row r="288" spans="1:5" ht="14.65" customHeight="1">
      <c r="A288" s="389">
        <v>1426112</v>
      </c>
      <c r="B288" s="252" t="s">
        <v>381</v>
      </c>
      <c r="C288" s="83">
        <v>734</v>
      </c>
      <c r="D288" s="83">
        <v>361</v>
      </c>
      <c r="E288" s="83">
        <v>373</v>
      </c>
    </row>
    <row r="289" spans="1:5" ht="14.65" customHeight="1">
      <c r="A289" s="389">
        <v>1426122</v>
      </c>
      <c r="B289" s="252" t="s">
        <v>382</v>
      </c>
      <c r="C289" s="83">
        <v>278</v>
      </c>
      <c r="D289" s="83">
        <v>85</v>
      </c>
      <c r="E289" s="83">
        <v>193</v>
      </c>
    </row>
    <row r="290" spans="1:5" ht="14.65" customHeight="1">
      <c r="A290" s="389">
        <v>1426132</v>
      </c>
      <c r="B290" s="252" t="s">
        <v>383</v>
      </c>
      <c r="C290" s="83">
        <v>989</v>
      </c>
      <c r="D290" s="83">
        <v>472</v>
      </c>
      <c r="E290" s="83">
        <v>517</v>
      </c>
    </row>
    <row r="291" spans="1:5" ht="14.65" customHeight="1">
      <c r="A291" s="233"/>
      <c r="B291" s="32"/>
      <c r="C291" s="348"/>
      <c r="D291" s="348"/>
      <c r="E291" s="348"/>
    </row>
    <row r="292" spans="1:5" ht="14.65" customHeight="1">
      <c r="A292" s="389">
        <v>1427000</v>
      </c>
      <c r="B292" s="28" t="s">
        <v>384</v>
      </c>
      <c r="C292" s="103">
        <v>7952</v>
      </c>
      <c r="D292" s="103">
        <v>3632</v>
      </c>
      <c r="E292" s="103">
        <v>4320</v>
      </c>
    </row>
    <row r="293" spans="1:5" ht="14.65" customHeight="1">
      <c r="A293" s="389">
        <v>1427011</v>
      </c>
      <c r="B293" s="252" t="s">
        <v>385</v>
      </c>
      <c r="C293" s="83">
        <v>5869</v>
      </c>
      <c r="D293" s="83">
        <v>2969</v>
      </c>
      <c r="E293" s="83">
        <v>2900</v>
      </c>
    </row>
    <row r="294" spans="1:5" ht="14.65" customHeight="1">
      <c r="A294" s="389">
        <v>1427022</v>
      </c>
      <c r="B294" s="252" t="s">
        <v>386</v>
      </c>
      <c r="C294" s="83">
        <v>479</v>
      </c>
      <c r="D294" s="83">
        <v>127</v>
      </c>
      <c r="E294" s="83">
        <v>352</v>
      </c>
    </row>
    <row r="295" spans="1:5" ht="14.65" customHeight="1">
      <c r="A295" s="389">
        <v>1427032</v>
      </c>
      <c r="B295" s="252" t="s">
        <v>387</v>
      </c>
      <c r="C295" s="83">
        <v>356</v>
      </c>
      <c r="D295" s="83">
        <v>151</v>
      </c>
      <c r="E295" s="83">
        <v>205</v>
      </c>
    </row>
    <row r="296" spans="1:5" ht="14.65" customHeight="1">
      <c r="A296" s="389">
        <v>1427042</v>
      </c>
      <c r="B296" s="252" t="s">
        <v>388</v>
      </c>
      <c r="C296" s="83">
        <v>167</v>
      </c>
      <c r="D296" s="83">
        <v>70</v>
      </c>
      <c r="E296" s="83">
        <v>97</v>
      </c>
    </row>
    <row r="297" spans="1:5" ht="14.65" customHeight="1">
      <c r="A297" s="389">
        <v>1427052</v>
      </c>
      <c r="B297" s="252" t="s">
        <v>389</v>
      </c>
      <c r="C297" s="83">
        <v>559</v>
      </c>
      <c r="D297" s="83">
        <v>205</v>
      </c>
      <c r="E297" s="83">
        <v>354</v>
      </c>
    </row>
    <row r="298" spans="1:5" ht="14.65" customHeight="1">
      <c r="A298" s="389">
        <v>1427062</v>
      </c>
      <c r="B298" s="252" t="s">
        <v>390</v>
      </c>
      <c r="C298" s="83">
        <v>217</v>
      </c>
      <c r="D298" s="83">
        <v>38</v>
      </c>
      <c r="E298" s="83">
        <v>179</v>
      </c>
    </row>
    <row r="299" spans="1:5" ht="14.65" customHeight="1">
      <c r="A299" s="389">
        <v>1427072</v>
      </c>
      <c r="B299" s="252" t="s">
        <v>391</v>
      </c>
      <c r="C299" s="83">
        <v>305</v>
      </c>
      <c r="D299" s="83">
        <v>72</v>
      </c>
      <c r="E299" s="83">
        <v>233</v>
      </c>
    </row>
    <row r="300" spans="1:5" ht="14.65" customHeight="1">
      <c r="A300" s="233"/>
      <c r="B300" s="252"/>
      <c r="C300" s="348"/>
      <c r="D300" s="83"/>
      <c r="E300" s="83"/>
    </row>
    <row r="301" spans="1:5" ht="14.65" customHeight="1">
      <c r="A301" s="389">
        <v>1428000</v>
      </c>
      <c r="B301" s="28" t="s">
        <v>392</v>
      </c>
      <c r="C301" s="103">
        <v>19120</v>
      </c>
      <c r="D301" s="103">
        <v>10113</v>
      </c>
      <c r="E301" s="103">
        <v>9007</v>
      </c>
    </row>
    <row r="302" spans="1:5" ht="14.65" customHeight="1">
      <c r="A302" s="389">
        <v>1428011</v>
      </c>
      <c r="B302" s="252" t="s">
        <v>393</v>
      </c>
      <c r="C302" s="83">
        <v>11185</v>
      </c>
      <c r="D302" s="83">
        <v>5442</v>
      </c>
      <c r="E302" s="83">
        <v>5743</v>
      </c>
    </row>
    <row r="303" spans="1:5" ht="14.65" customHeight="1">
      <c r="A303" s="389">
        <v>1428022</v>
      </c>
      <c r="B303" s="252" t="s">
        <v>394</v>
      </c>
      <c r="C303" s="83">
        <v>855</v>
      </c>
      <c r="D303" s="83">
        <v>559</v>
      </c>
      <c r="E303" s="83">
        <v>296</v>
      </c>
    </row>
    <row r="304" spans="1:5" ht="14.65" customHeight="1">
      <c r="A304" s="389">
        <v>1428032</v>
      </c>
      <c r="B304" s="252" t="s">
        <v>395</v>
      </c>
      <c r="C304" s="83">
        <v>826</v>
      </c>
      <c r="D304" s="83">
        <v>493</v>
      </c>
      <c r="E304" s="83">
        <v>333</v>
      </c>
    </row>
    <row r="305" spans="1:5" ht="14.65" customHeight="1">
      <c r="A305" s="389">
        <v>1428042</v>
      </c>
      <c r="B305" s="252" t="s">
        <v>396</v>
      </c>
      <c r="C305" s="83">
        <v>478</v>
      </c>
      <c r="D305" s="83">
        <v>238</v>
      </c>
      <c r="E305" s="83">
        <v>240</v>
      </c>
    </row>
    <row r="306" spans="1:5" ht="14.65" customHeight="1">
      <c r="A306" s="389">
        <v>1428052</v>
      </c>
      <c r="B306" s="252" t="s">
        <v>397</v>
      </c>
      <c r="C306" s="83">
        <v>726</v>
      </c>
      <c r="D306" s="83">
        <v>407</v>
      </c>
      <c r="E306" s="83">
        <v>319</v>
      </c>
    </row>
    <row r="307" spans="1:5" ht="14.65" customHeight="1">
      <c r="A307" s="389">
        <v>1428062</v>
      </c>
      <c r="B307" s="252" t="s">
        <v>398</v>
      </c>
      <c r="C307" s="83">
        <v>260</v>
      </c>
      <c r="D307" s="83">
        <v>82</v>
      </c>
      <c r="E307" s="83">
        <v>178</v>
      </c>
    </row>
    <row r="308" spans="1:5" ht="14.65" customHeight="1">
      <c r="A308" s="389">
        <v>1428072</v>
      </c>
      <c r="B308" s="252" t="s">
        <v>399</v>
      </c>
      <c r="C308" s="83">
        <v>1603</v>
      </c>
      <c r="D308" s="83">
        <v>1024</v>
      </c>
      <c r="E308" s="83">
        <v>579</v>
      </c>
    </row>
    <row r="309" spans="1:5" ht="14.65" customHeight="1">
      <c r="A309" s="389">
        <v>1428082</v>
      </c>
      <c r="B309" s="252" t="s">
        <v>400</v>
      </c>
      <c r="C309" s="83">
        <v>3187</v>
      </c>
      <c r="D309" s="83">
        <v>1868</v>
      </c>
      <c r="E309" s="83">
        <v>1319</v>
      </c>
    </row>
    <row r="310" spans="1:5" ht="14.65" customHeight="1">
      <c r="A310" s="233"/>
      <c r="B310" s="31"/>
      <c r="C310" s="348"/>
      <c r="D310" s="348"/>
      <c r="E310" s="348"/>
    </row>
    <row r="311" spans="1:5" ht="14.65" customHeight="1">
      <c r="A311" s="389">
        <v>1429000</v>
      </c>
      <c r="B311" s="28" t="s">
        <v>401</v>
      </c>
      <c r="C311" s="103">
        <v>10426</v>
      </c>
      <c r="D311" s="103">
        <v>4741</v>
      </c>
      <c r="E311" s="103">
        <v>5685</v>
      </c>
    </row>
    <row r="312" spans="1:5" ht="14.65" customHeight="1">
      <c r="A312" s="389">
        <v>1429011</v>
      </c>
      <c r="B312" s="252" t="s">
        <v>402</v>
      </c>
      <c r="C312" s="83">
        <v>6967</v>
      </c>
      <c r="D312" s="83">
        <v>3043</v>
      </c>
      <c r="E312" s="83">
        <v>3924</v>
      </c>
    </row>
    <row r="313" spans="1:5" ht="14.65" customHeight="1">
      <c r="A313" s="389">
        <v>1429053</v>
      </c>
      <c r="B313" s="252" t="s">
        <v>403</v>
      </c>
      <c r="C313" s="83">
        <v>962</v>
      </c>
      <c r="D313" s="83">
        <v>515</v>
      </c>
      <c r="E313" s="83">
        <v>447</v>
      </c>
    </row>
    <row r="314" spans="1:5" ht="14.65" customHeight="1">
      <c r="A314" s="389">
        <v>1429022</v>
      </c>
      <c r="B314" s="252" t="s">
        <v>404</v>
      </c>
      <c r="C314" s="83">
        <v>386</v>
      </c>
      <c r="D314" s="83">
        <v>179</v>
      </c>
      <c r="E314" s="83">
        <v>207</v>
      </c>
    </row>
    <row r="315" spans="1:5" ht="14.65" customHeight="1">
      <c r="A315" s="389">
        <v>1429032</v>
      </c>
      <c r="B315" s="252" t="s">
        <v>405</v>
      </c>
      <c r="C315" s="83">
        <v>172</v>
      </c>
      <c r="D315" s="83">
        <v>96</v>
      </c>
      <c r="E315" s="83">
        <v>76</v>
      </c>
    </row>
    <row r="316" spans="1:5" ht="14.65" customHeight="1">
      <c r="A316" s="389">
        <v>1429042</v>
      </c>
      <c r="B316" s="252" t="s">
        <v>406</v>
      </c>
      <c r="C316" s="83">
        <v>682</v>
      </c>
      <c r="D316" s="83">
        <v>293</v>
      </c>
      <c r="E316" s="83">
        <v>389</v>
      </c>
    </row>
    <row r="317" spans="1:5" ht="14.65" customHeight="1">
      <c r="A317" s="389">
        <v>1429062</v>
      </c>
      <c r="B317" s="252" t="s">
        <v>407</v>
      </c>
      <c r="C317" s="83">
        <v>397</v>
      </c>
      <c r="D317" s="83">
        <v>199</v>
      </c>
      <c r="E317" s="83">
        <v>198</v>
      </c>
    </row>
    <row r="318" spans="1:5" ht="14.65" customHeight="1">
      <c r="A318" s="389">
        <v>1429072</v>
      </c>
      <c r="B318" s="252" t="s">
        <v>408</v>
      </c>
      <c r="C318" s="83">
        <v>232</v>
      </c>
      <c r="D318" s="83">
        <v>128</v>
      </c>
      <c r="E318" s="83">
        <v>104</v>
      </c>
    </row>
    <row r="319" spans="1:5" ht="14.65" customHeight="1">
      <c r="A319" s="389">
        <v>1429082</v>
      </c>
      <c r="B319" s="252" t="s">
        <v>409</v>
      </c>
      <c r="C319" s="83">
        <v>447</v>
      </c>
      <c r="D319" s="83">
        <v>244</v>
      </c>
      <c r="E319" s="83">
        <v>203</v>
      </c>
    </row>
    <row r="320" spans="1:5" ht="14.65" customHeight="1">
      <c r="A320" s="389">
        <v>1429092</v>
      </c>
      <c r="B320" s="252" t="s">
        <v>410</v>
      </c>
      <c r="C320" s="83">
        <v>181</v>
      </c>
      <c r="D320" s="83">
        <v>44</v>
      </c>
      <c r="E320" s="83">
        <v>137</v>
      </c>
    </row>
    <row r="321" spans="1:5" ht="14.65" customHeight="1">
      <c r="A321" s="233"/>
      <c r="B321" s="31"/>
      <c r="C321" s="348"/>
      <c r="D321" s="348"/>
      <c r="E321" s="348"/>
    </row>
    <row r="322" spans="1:5" ht="14.65" customHeight="1">
      <c r="A322" s="389">
        <v>1430000</v>
      </c>
      <c r="B322" s="28" t="s">
        <v>411</v>
      </c>
      <c r="C322" s="103">
        <v>4797</v>
      </c>
      <c r="D322" s="103">
        <v>2184</v>
      </c>
      <c r="E322" s="103">
        <v>2613</v>
      </c>
    </row>
    <row r="323" spans="1:5" ht="14.65" customHeight="1">
      <c r="A323" s="389">
        <v>1430053</v>
      </c>
      <c r="B323" s="252" t="s">
        <v>412</v>
      </c>
      <c r="C323" s="83">
        <v>3040</v>
      </c>
      <c r="D323" s="83">
        <v>1366</v>
      </c>
      <c r="E323" s="83">
        <v>1674</v>
      </c>
    </row>
    <row r="324" spans="1:5" ht="14.65" customHeight="1">
      <c r="A324" s="389">
        <v>1430012</v>
      </c>
      <c r="B324" s="252" t="s">
        <v>413</v>
      </c>
      <c r="C324" s="83">
        <v>373</v>
      </c>
      <c r="D324" s="83">
        <v>133</v>
      </c>
      <c r="E324" s="83">
        <v>240</v>
      </c>
    </row>
    <row r="325" spans="1:5" ht="14.65" customHeight="1">
      <c r="A325" s="389">
        <v>1430022</v>
      </c>
      <c r="B325" s="252" t="s">
        <v>414</v>
      </c>
      <c r="C325" s="83">
        <v>563</v>
      </c>
      <c r="D325" s="83">
        <v>322</v>
      </c>
      <c r="E325" s="83">
        <v>241</v>
      </c>
    </row>
    <row r="326" spans="1:5" ht="14.65" customHeight="1">
      <c r="A326" s="389">
        <v>1430032</v>
      </c>
      <c r="B326" s="252" t="s">
        <v>415</v>
      </c>
      <c r="C326" s="83">
        <v>205</v>
      </c>
      <c r="D326" s="83">
        <v>82</v>
      </c>
      <c r="E326" s="83">
        <v>123</v>
      </c>
    </row>
    <row r="327" spans="1:5" ht="14.65" customHeight="1">
      <c r="A327" s="389">
        <v>1430042</v>
      </c>
      <c r="B327" s="252" t="s">
        <v>416</v>
      </c>
      <c r="C327" s="83">
        <v>616</v>
      </c>
      <c r="D327" s="83">
        <v>281</v>
      </c>
      <c r="E327" s="83">
        <v>335</v>
      </c>
    </row>
    <row r="328" spans="1:5" ht="14.65" customHeight="1">
      <c r="A328" s="233"/>
      <c r="B328" s="31"/>
      <c r="C328" s="348"/>
      <c r="D328" s="348"/>
      <c r="E328" s="348"/>
    </row>
    <row r="329" spans="1:5" ht="14.65" customHeight="1">
      <c r="A329" s="389">
        <v>1432000</v>
      </c>
      <c r="B329" s="28" t="s">
        <v>478</v>
      </c>
      <c r="C329" s="103">
        <v>43071</v>
      </c>
      <c r="D329" s="103">
        <v>23883</v>
      </c>
      <c r="E329" s="103">
        <v>19188</v>
      </c>
    </row>
    <row r="330" spans="1:5" ht="14.65" customHeight="1">
      <c r="A330" s="389">
        <v>1432013</v>
      </c>
      <c r="B330" s="252" t="s">
        <v>417</v>
      </c>
      <c r="C330" s="83">
        <v>11789</v>
      </c>
      <c r="D330" s="83">
        <v>6413</v>
      </c>
      <c r="E330" s="83">
        <v>5376</v>
      </c>
    </row>
    <row r="331" spans="1:5" ht="14.65" customHeight="1">
      <c r="A331" s="389">
        <v>1432053</v>
      </c>
      <c r="B331" s="252" t="s">
        <v>418</v>
      </c>
      <c r="C331" s="83">
        <v>8051</v>
      </c>
      <c r="D331" s="83">
        <v>4096</v>
      </c>
      <c r="E331" s="83">
        <v>3955</v>
      </c>
    </row>
    <row r="332" spans="1:5" ht="14.65" customHeight="1">
      <c r="A332" s="389">
        <v>1432063</v>
      </c>
      <c r="B332" s="252" t="s">
        <v>419</v>
      </c>
      <c r="C332" s="83">
        <v>14717</v>
      </c>
      <c r="D332" s="83">
        <v>8780</v>
      </c>
      <c r="E332" s="83">
        <v>5937</v>
      </c>
    </row>
    <row r="333" spans="1:5" ht="14.65" customHeight="1">
      <c r="A333" s="389">
        <v>1432022</v>
      </c>
      <c r="B333" s="252" t="s">
        <v>420</v>
      </c>
      <c r="C333" s="83">
        <v>2093</v>
      </c>
      <c r="D333" s="83">
        <v>1062</v>
      </c>
      <c r="E333" s="83">
        <v>1031</v>
      </c>
    </row>
    <row r="334" spans="1:5" ht="14.65" customHeight="1">
      <c r="A334" s="389">
        <v>1432032</v>
      </c>
      <c r="B334" s="252" t="s">
        <v>421</v>
      </c>
      <c r="C334" s="83">
        <v>714</v>
      </c>
      <c r="D334" s="83">
        <v>434</v>
      </c>
      <c r="E334" s="83">
        <v>280</v>
      </c>
    </row>
    <row r="335" spans="1:5" ht="14.65" customHeight="1">
      <c r="A335" s="389">
        <v>1432042</v>
      </c>
      <c r="B335" s="252" t="s">
        <v>422</v>
      </c>
      <c r="C335" s="83">
        <v>1604</v>
      </c>
      <c r="D335" s="83">
        <v>750</v>
      </c>
      <c r="E335" s="83">
        <v>854</v>
      </c>
    </row>
    <row r="336" spans="1:5" ht="14.65" customHeight="1">
      <c r="A336" s="389">
        <v>1432072</v>
      </c>
      <c r="B336" s="252" t="s">
        <v>423</v>
      </c>
      <c r="C336" s="83">
        <v>4103</v>
      </c>
      <c r="D336" s="83">
        <v>2348</v>
      </c>
      <c r="E336" s="83">
        <v>1755</v>
      </c>
    </row>
    <row r="337" spans="1:5" ht="14.65" customHeight="1">
      <c r="A337" s="233"/>
      <c r="B337" s="31"/>
      <c r="C337" s="348"/>
      <c r="D337" s="348"/>
      <c r="E337" s="348"/>
    </row>
    <row r="338" spans="1:5" ht="14.65" customHeight="1">
      <c r="A338" s="389">
        <v>1433000</v>
      </c>
      <c r="B338" s="28" t="s">
        <v>424</v>
      </c>
      <c r="C338" s="103">
        <v>9658</v>
      </c>
      <c r="D338" s="103">
        <v>4743</v>
      </c>
      <c r="E338" s="103">
        <v>4915</v>
      </c>
    </row>
    <row r="339" spans="1:5" ht="14.65" customHeight="1">
      <c r="A339" s="389">
        <v>1433011</v>
      </c>
      <c r="B339" s="252" t="s">
        <v>425</v>
      </c>
      <c r="C339" s="83">
        <v>5490</v>
      </c>
      <c r="D339" s="83">
        <v>2955</v>
      </c>
      <c r="E339" s="83">
        <v>2535</v>
      </c>
    </row>
    <row r="340" spans="1:5" ht="14.65" customHeight="1">
      <c r="A340" s="389">
        <v>1433053</v>
      </c>
      <c r="B340" s="252" t="s">
        <v>426</v>
      </c>
      <c r="C340" s="83">
        <v>1830</v>
      </c>
      <c r="D340" s="83">
        <v>790</v>
      </c>
      <c r="E340" s="83">
        <v>1040</v>
      </c>
    </row>
    <row r="341" spans="1:5" ht="14.65" customHeight="1">
      <c r="A341" s="389">
        <v>1433022</v>
      </c>
      <c r="B341" s="252" t="s">
        <v>427</v>
      </c>
      <c r="C341" s="83">
        <v>227</v>
      </c>
      <c r="D341" s="83">
        <v>62</v>
      </c>
      <c r="E341" s="83">
        <v>165</v>
      </c>
    </row>
    <row r="342" spans="1:5" ht="14.65" customHeight="1">
      <c r="A342" s="389">
        <v>1433032</v>
      </c>
      <c r="B342" s="252" t="s">
        <v>428</v>
      </c>
      <c r="C342" s="83">
        <v>252</v>
      </c>
      <c r="D342" s="83">
        <v>97</v>
      </c>
      <c r="E342" s="83">
        <v>155</v>
      </c>
    </row>
    <row r="343" spans="1:5" ht="14.65" customHeight="1">
      <c r="A343" s="389">
        <v>1433042</v>
      </c>
      <c r="B343" s="252" t="s">
        <v>429</v>
      </c>
      <c r="C343" s="83">
        <v>511</v>
      </c>
      <c r="D343" s="83">
        <v>271</v>
      </c>
      <c r="E343" s="83">
        <v>240</v>
      </c>
    </row>
    <row r="344" spans="1:5" ht="14.65" customHeight="1">
      <c r="A344" s="389">
        <v>1433062</v>
      </c>
      <c r="B344" s="252" t="s">
        <v>430</v>
      </c>
      <c r="C344" s="83">
        <v>389</v>
      </c>
      <c r="D344" s="83">
        <v>194</v>
      </c>
      <c r="E344" s="83">
        <v>195</v>
      </c>
    </row>
    <row r="345" spans="1:5" ht="14.65" customHeight="1">
      <c r="A345" s="389">
        <v>1433072</v>
      </c>
      <c r="B345" s="252" t="s">
        <v>431</v>
      </c>
      <c r="C345" s="83">
        <v>434</v>
      </c>
      <c r="D345" s="83">
        <v>197</v>
      </c>
      <c r="E345" s="83">
        <v>237</v>
      </c>
    </row>
    <row r="346" spans="1:5" ht="14.65" customHeight="1">
      <c r="A346" s="389">
        <v>1433082</v>
      </c>
      <c r="B346" s="252" t="s">
        <v>432</v>
      </c>
      <c r="C346" s="83">
        <v>325</v>
      </c>
      <c r="D346" s="83">
        <v>116</v>
      </c>
      <c r="E346" s="83">
        <v>209</v>
      </c>
    </row>
    <row r="347" spans="1:5" ht="14.65" customHeight="1">
      <c r="A347" s="389">
        <v>1433092</v>
      </c>
      <c r="B347" s="252" t="s">
        <v>433</v>
      </c>
      <c r="C347" s="83">
        <v>200</v>
      </c>
      <c r="D347" s="83">
        <v>61</v>
      </c>
      <c r="E347" s="83">
        <v>139</v>
      </c>
    </row>
    <row r="348" spans="1:5" ht="14.65" customHeight="1">
      <c r="A348" s="233"/>
      <c r="B348" s="252"/>
      <c r="C348" s="83"/>
      <c r="D348" s="83"/>
      <c r="E348" s="83"/>
    </row>
    <row r="349" spans="1:5" ht="14.65" customHeight="1">
      <c r="A349" s="389">
        <v>1434000</v>
      </c>
      <c r="B349" s="28" t="s">
        <v>434</v>
      </c>
      <c r="C349" s="103">
        <v>41492</v>
      </c>
      <c r="D349" s="103">
        <v>19915</v>
      </c>
      <c r="E349" s="103">
        <v>21577</v>
      </c>
    </row>
    <row r="350" spans="1:5" ht="14.65" customHeight="1">
      <c r="A350" s="389">
        <v>1434011</v>
      </c>
      <c r="B350" s="252" t="s">
        <v>435</v>
      </c>
      <c r="C350" s="83">
        <v>2991</v>
      </c>
      <c r="D350" s="83">
        <v>1506</v>
      </c>
      <c r="E350" s="83">
        <v>1485</v>
      </c>
    </row>
    <row r="351" spans="1:5" ht="14.65" customHeight="1">
      <c r="A351" s="389">
        <v>1434021</v>
      </c>
      <c r="B351" s="252" t="s">
        <v>436</v>
      </c>
      <c r="C351" s="83">
        <v>7191</v>
      </c>
      <c r="D351" s="83">
        <v>3848</v>
      </c>
      <c r="E351" s="83">
        <v>3343</v>
      </c>
    </row>
    <row r="352" spans="1:5" ht="14.65" customHeight="1">
      <c r="A352" s="389">
        <v>1434031</v>
      </c>
      <c r="B352" s="252" t="s">
        <v>437</v>
      </c>
      <c r="C352" s="83">
        <v>4987</v>
      </c>
      <c r="D352" s="83">
        <v>2253</v>
      </c>
      <c r="E352" s="83">
        <v>2734</v>
      </c>
    </row>
    <row r="353" spans="1:5" ht="14.65" customHeight="1">
      <c r="A353" s="389">
        <v>1434041</v>
      </c>
      <c r="B353" s="252" t="s">
        <v>438</v>
      </c>
      <c r="C353" s="83">
        <v>4290</v>
      </c>
      <c r="D353" s="83">
        <v>2342</v>
      </c>
      <c r="E353" s="83">
        <v>1948</v>
      </c>
    </row>
    <row r="354" spans="1:5" ht="14.65" customHeight="1">
      <c r="A354" s="389">
        <v>1434093</v>
      </c>
      <c r="B354" s="252" t="s">
        <v>439</v>
      </c>
      <c r="C354" s="83">
        <v>6251</v>
      </c>
      <c r="D354" s="83">
        <v>3284</v>
      </c>
      <c r="E354" s="83">
        <v>2967</v>
      </c>
    </row>
    <row r="355" spans="1:5" ht="14.65" customHeight="1">
      <c r="A355" s="389">
        <v>1434113</v>
      </c>
      <c r="B355" s="252" t="s">
        <v>440</v>
      </c>
      <c r="C355" s="83">
        <v>1865</v>
      </c>
      <c r="D355" s="83">
        <v>855</v>
      </c>
      <c r="E355" s="83">
        <v>1010</v>
      </c>
    </row>
    <row r="356" spans="1:5" ht="14.65" customHeight="1">
      <c r="A356" s="389">
        <v>1434123</v>
      </c>
      <c r="B356" s="252" t="s">
        <v>441</v>
      </c>
      <c r="C356" s="83">
        <v>9715</v>
      </c>
      <c r="D356" s="83">
        <v>3829</v>
      </c>
      <c r="E356" s="83">
        <v>5886</v>
      </c>
    </row>
    <row r="357" spans="1:5" ht="14.65" customHeight="1">
      <c r="A357" s="389">
        <v>1434052</v>
      </c>
      <c r="B357" s="252" t="s">
        <v>442</v>
      </c>
      <c r="C357" s="83">
        <v>2107</v>
      </c>
      <c r="D357" s="83">
        <v>1110</v>
      </c>
      <c r="E357" s="83">
        <v>997</v>
      </c>
    </row>
    <row r="358" spans="1:5" ht="14.65" customHeight="1">
      <c r="A358" s="389">
        <v>1434062</v>
      </c>
      <c r="B358" s="252" t="s">
        <v>443</v>
      </c>
      <c r="C358" s="83">
        <v>459</v>
      </c>
      <c r="D358" s="83">
        <v>179</v>
      </c>
      <c r="E358" s="83">
        <v>280</v>
      </c>
    </row>
    <row r="359" spans="1:5" ht="14.65" customHeight="1">
      <c r="A359" s="389">
        <v>1434072</v>
      </c>
      <c r="B359" s="252" t="s">
        <v>444</v>
      </c>
      <c r="C359" s="83">
        <v>951</v>
      </c>
      <c r="D359" s="83">
        <v>418</v>
      </c>
      <c r="E359" s="83">
        <v>533</v>
      </c>
    </row>
    <row r="360" spans="1:5" ht="14.65" customHeight="1">
      <c r="A360" s="389">
        <v>1434082</v>
      </c>
      <c r="B360" s="252" t="s">
        <v>445</v>
      </c>
      <c r="C360" s="83">
        <v>537</v>
      </c>
      <c r="D360" s="83">
        <v>245</v>
      </c>
      <c r="E360" s="83">
        <v>292</v>
      </c>
    </row>
    <row r="361" spans="1:5" ht="14.65" customHeight="1">
      <c r="A361" s="389">
        <v>1434102</v>
      </c>
      <c r="B361" s="252" t="s">
        <v>446</v>
      </c>
      <c r="C361" s="83">
        <v>148</v>
      </c>
      <c r="D361" s="83">
        <v>46</v>
      </c>
      <c r="E361" s="83">
        <v>102</v>
      </c>
    </row>
    <row r="362" spans="1:5" ht="14.65" customHeight="1">
      <c r="A362" s="233"/>
      <c r="B362" s="33"/>
      <c r="C362" s="348"/>
      <c r="D362" s="348"/>
      <c r="E362" s="348"/>
    </row>
    <row r="363" spans="1:5" ht="14.65" customHeight="1">
      <c r="A363" s="389">
        <v>1435000</v>
      </c>
      <c r="B363" s="28" t="s">
        <v>447</v>
      </c>
      <c r="C363" s="103">
        <v>15825</v>
      </c>
      <c r="D363" s="103">
        <v>7952</v>
      </c>
      <c r="E363" s="103">
        <v>7873</v>
      </c>
    </row>
    <row r="364" spans="1:5" ht="14.65" customHeight="1">
      <c r="A364" s="389">
        <v>1435053</v>
      </c>
      <c r="B364" s="252" t="s">
        <v>448</v>
      </c>
      <c r="C364" s="83">
        <v>12037</v>
      </c>
      <c r="D364" s="83">
        <v>6131</v>
      </c>
      <c r="E364" s="83">
        <v>5906</v>
      </c>
    </row>
    <row r="365" spans="1:5" ht="14.65" customHeight="1">
      <c r="A365" s="389">
        <v>1435012</v>
      </c>
      <c r="B365" s="252" t="s">
        <v>449</v>
      </c>
      <c r="C365" s="83">
        <v>967</v>
      </c>
      <c r="D365" s="83">
        <v>445</v>
      </c>
      <c r="E365" s="83">
        <v>522</v>
      </c>
    </row>
    <row r="366" spans="1:5" ht="14.65" customHeight="1">
      <c r="A366" s="389">
        <v>1435022</v>
      </c>
      <c r="B366" s="252" t="s">
        <v>450</v>
      </c>
      <c r="C366" s="83">
        <v>412</v>
      </c>
      <c r="D366" s="83">
        <v>142</v>
      </c>
      <c r="E366" s="83">
        <v>270</v>
      </c>
    </row>
    <row r="367" spans="1:5" ht="14.65" customHeight="1">
      <c r="A367" s="389">
        <v>1435032</v>
      </c>
      <c r="B367" s="252" t="s">
        <v>451</v>
      </c>
      <c r="C367" s="83">
        <v>801</v>
      </c>
      <c r="D367" s="83">
        <v>562</v>
      </c>
      <c r="E367" s="83">
        <v>239</v>
      </c>
    </row>
    <row r="368" spans="1:5" ht="14.65" customHeight="1">
      <c r="A368" s="389">
        <v>1435042</v>
      </c>
      <c r="B368" s="252" t="s">
        <v>452</v>
      </c>
      <c r="C368" s="83">
        <v>1012</v>
      </c>
      <c r="D368" s="83">
        <v>456</v>
      </c>
      <c r="E368" s="83">
        <v>556</v>
      </c>
    </row>
    <row r="369" spans="1:5" ht="14.65" customHeight="1">
      <c r="A369" s="389">
        <v>1435062</v>
      </c>
      <c r="B369" s="252" t="s">
        <v>453</v>
      </c>
      <c r="C369" s="83">
        <v>596</v>
      </c>
      <c r="D369" s="83">
        <v>216</v>
      </c>
      <c r="E369" s="83">
        <v>380</v>
      </c>
    </row>
    <row r="370" spans="1:5" ht="14.65" customHeight="1">
      <c r="A370" s="233"/>
      <c r="B370" s="33"/>
      <c r="C370" s="348"/>
      <c r="D370" s="348"/>
      <c r="E370" s="348"/>
    </row>
    <row r="371" spans="1:5" ht="14.65" customHeight="1">
      <c r="A371" s="389">
        <v>1436000</v>
      </c>
      <c r="B371" s="28" t="s">
        <v>454</v>
      </c>
      <c r="C371" s="103">
        <v>4217</v>
      </c>
      <c r="D371" s="103">
        <v>1821</v>
      </c>
      <c r="E371" s="103">
        <v>2396</v>
      </c>
    </row>
    <row r="372" spans="1:5" ht="14.65" customHeight="1">
      <c r="A372" s="389">
        <v>1436053</v>
      </c>
      <c r="B372" s="252" t="s">
        <v>455</v>
      </c>
      <c r="C372" s="83">
        <v>2785</v>
      </c>
      <c r="D372" s="83">
        <v>1227</v>
      </c>
      <c r="E372" s="83">
        <v>1558</v>
      </c>
    </row>
    <row r="373" spans="1:5" ht="14.65" customHeight="1">
      <c r="A373" s="389">
        <v>1436012</v>
      </c>
      <c r="B373" s="252" t="s">
        <v>456</v>
      </c>
      <c r="C373" s="83">
        <v>253</v>
      </c>
      <c r="D373" s="83">
        <v>97</v>
      </c>
      <c r="E373" s="83">
        <v>156</v>
      </c>
    </row>
    <row r="374" spans="1:5" ht="14.65" customHeight="1">
      <c r="A374" s="389">
        <v>1436022</v>
      </c>
      <c r="B374" s="252" t="s">
        <v>457</v>
      </c>
      <c r="C374" s="83">
        <v>398</v>
      </c>
      <c r="D374" s="83">
        <v>179</v>
      </c>
      <c r="E374" s="83">
        <v>219</v>
      </c>
    </row>
    <row r="375" spans="1:5" ht="14.65" customHeight="1">
      <c r="A375" s="389">
        <v>1436032</v>
      </c>
      <c r="B375" s="252" t="s">
        <v>458</v>
      </c>
      <c r="C375" s="83">
        <v>473</v>
      </c>
      <c r="D375" s="83">
        <v>203</v>
      </c>
      <c r="E375" s="83">
        <v>270</v>
      </c>
    </row>
    <row r="376" spans="1:5" ht="14.65" customHeight="1">
      <c r="A376" s="389">
        <v>1436042</v>
      </c>
      <c r="B376" s="252" t="s">
        <v>459</v>
      </c>
      <c r="C376" s="83">
        <v>308</v>
      </c>
      <c r="D376" s="83">
        <v>115</v>
      </c>
      <c r="E376" s="83">
        <v>193</v>
      </c>
    </row>
    <row r="377" spans="1:5" ht="14.65" customHeight="1">
      <c r="A377" s="233"/>
      <c r="B377" s="33"/>
      <c r="C377" s="348"/>
      <c r="D377" s="348"/>
      <c r="E377" s="348"/>
    </row>
    <row r="378" spans="1:5" ht="14.65" customHeight="1">
      <c r="A378" s="389">
        <v>1437000</v>
      </c>
      <c r="B378" s="28" t="s">
        <v>460</v>
      </c>
      <c r="C378" s="103">
        <v>4553</v>
      </c>
      <c r="D378" s="103">
        <v>1957</v>
      </c>
      <c r="E378" s="103">
        <v>2596</v>
      </c>
    </row>
    <row r="379" spans="1:5" ht="14.65" customHeight="1">
      <c r="A379" s="389">
        <v>1437013</v>
      </c>
      <c r="B379" s="252" t="s">
        <v>461</v>
      </c>
      <c r="C379" s="83">
        <v>607</v>
      </c>
      <c r="D379" s="83">
        <v>309</v>
      </c>
      <c r="E379" s="83">
        <v>298</v>
      </c>
    </row>
    <row r="380" spans="1:5" ht="14.65" customHeight="1">
      <c r="A380" s="233">
        <v>1437033</v>
      </c>
      <c r="B380" s="252" t="s">
        <v>1437</v>
      </c>
      <c r="C380" s="83">
        <v>362</v>
      </c>
      <c r="D380" s="83">
        <v>142</v>
      </c>
      <c r="E380" s="83">
        <v>220</v>
      </c>
    </row>
    <row r="381" spans="1:5" ht="14.65" customHeight="1">
      <c r="A381" s="389">
        <v>1437063</v>
      </c>
      <c r="B381" s="252" t="s">
        <v>462</v>
      </c>
      <c r="C381" s="83">
        <v>2869</v>
      </c>
      <c r="D381" s="83">
        <v>1250</v>
      </c>
      <c r="E381" s="83">
        <v>1619</v>
      </c>
    </row>
    <row r="382" spans="1:5" ht="14.65" customHeight="1">
      <c r="A382" s="389">
        <v>1437022</v>
      </c>
      <c r="B382" s="252" t="s">
        <v>463</v>
      </c>
      <c r="C382" s="83">
        <v>250</v>
      </c>
      <c r="D382" s="83">
        <v>73</v>
      </c>
      <c r="E382" s="83">
        <v>177</v>
      </c>
    </row>
    <row r="383" spans="1:5" ht="14.65" customHeight="1">
      <c r="A383" s="389">
        <v>1437042</v>
      </c>
      <c r="B383" s="252" t="s">
        <v>464</v>
      </c>
      <c r="C383" s="83">
        <v>241</v>
      </c>
      <c r="D383" s="83">
        <v>82</v>
      </c>
      <c r="E383" s="83">
        <v>159</v>
      </c>
    </row>
    <row r="384" spans="1:5" ht="14.65" customHeight="1">
      <c r="A384" s="389">
        <v>1437052</v>
      </c>
      <c r="B384" s="252" t="s">
        <v>465</v>
      </c>
      <c r="C384" s="83">
        <v>224</v>
      </c>
      <c r="D384" s="83">
        <v>101</v>
      </c>
      <c r="E384" s="83">
        <v>123</v>
      </c>
    </row>
    <row r="385" spans="1:5" ht="14.65" customHeight="1">
      <c r="A385" s="233"/>
      <c r="B385" s="33"/>
      <c r="C385" s="348"/>
      <c r="D385" s="348"/>
      <c r="E385" s="348"/>
    </row>
    <row r="386" spans="1:5" ht="14.65" customHeight="1">
      <c r="A386" s="389">
        <v>1438000</v>
      </c>
      <c r="B386" s="34" t="s">
        <v>466</v>
      </c>
      <c r="C386" s="103">
        <v>14834</v>
      </c>
      <c r="D386" s="103">
        <v>7290</v>
      </c>
      <c r="E386" s="103">
        <v>7544</v>
      </c>
    </row>
    <row r="387" spans="1:5" ht="14.65" customHeight="1">
      <c r="A387" s="389">
        <v>1438011</v>
      </c>
      <c r="B387" s="252" t="s">
        <v>467</v>
      </c>
      <c r="C387" s="83">
        <v>7435</v>
      </c>
      <c r="D387" s="83">
        <v>3201</v>
      </c>
      <c r="E387" s="83">
        <v>4234</v>
      </c>
    </row>
    <row r="388" spans="1:5" ht="14.65" customHeight="1">
      <c r="A388" s="389">
        <v>1438023</v>
      </c>
      <c r="B388" s="252" t="s">
        <v>468</v>
      </c>
      <c r="C388" s="83">
        <v>4758</v>
      </c>
      <c r="D388" s="83">
        <v>2688</v>
      </c>
      <c r="E388" s="83">
        <v>2070</v>
      </c>
    </row>
    <row r="389" spans="1:5" ht="14.65" customHeight="1">
      <c r="A389" s="389">
        <v>1438032</v>
      </c>
      <c r="B389" s="252" t="s">
        <v>469</v>
      </c>
      <c r="C389" s="83">
        <v>488</v>
      </c>
      <c r="D389" s="83">
        <v>192</v>
      </c>
      <c r="E389" s="83">
        <v>296</v>
      </c>
    </row>
    <row r="390" spans="1:5" ht="14.65" customHeight="1">
      <c r="A390" s="389">
        <v>1438042</v>
      </c>
      <c r="B390" s="252" t="s">
        <v>470</v>
      </c>
      <c r="C390" s="83">
        <v>1086</v>
      </c>
      <c r="D390" s="83">
        <v>529</v>
      </c>
      <c r="E390" s="83">
        <v>557</v>
      </c>
    </row>
    <row r="391" spans="1:5" ht="14.65" customHeight="1">
      <c r="A391" s="389">
        <v>1438052</v>
      </c>
      <c r="B391" s="252" t="s">
        <v>471</v>
      </c>
      <c r="C391" s="83">
        <v>1067</v>
      </c>
      <c r="D391" s="83">
        <v>680</v>
      </c>
      <c r="E391" s="83">
        <v>387</v>
      </c>
    </row>
    <row r="392" spans="1:5" ht="14.65" customHeight="1">
      <c r="A392" s="233"/>
      <c r="B392" s="33"/>
      <c r="C392" s="348"/>
      <c r="D392" s="348"/>
      <c r="E392" s="348"/>
    </row>
    <row r="393" spans="1:5" ht="14.65" customHeight="1">
      <c r="A393" s="389">
        <v>1461000</v>
      </c>
      <c r="B393" s="28" t="s">
        <v>472</v>
      </c>
      <c r="C393" s="103">
        <v>16470</v>
      </c>
      <c r="D393" s="103">
        <v>8001</v>
      </c>
      <c r="E393" s="103">
        <v>8469</v>
      </c>
    </row>
    <row r="394" spans="1:5" ht="14.65" customHeight="1">
      <c r="A394" s="233"/>
      <c r="B394" s="35"/>
      <c r="C394" s="349"/>
      <c r="D394" s="349"/>
      <c r="E394" s="349"/>
    </row>
    <row r="395" spans="1:5" ht="14.65" customHeight="1">
      <c r="A395" s="389">
        <v>1462000</v>
      </c>
      <c r="B395" s="28" t="s">
        <v>473</v>
      </c>
      <c r="C395" s="103">
        <v>46265</v>
      </c>
      <c r="D395" s="103">
        <v>24223</v>
      </c>
      <c r="E395" s="103">
        <v>22042</v>
      </c>
    </row>
    <row r="396" spans="1:5" ht="14.65" customHeight="1">
      <c r="A396" s="233"/>
      <c r="B396" s="35"/>
      <c r="C396" s="349"/>
      <c r="D396" s="349"/>
      <c r="E396" s="349"/>
    </row>
    <row r="397" spans="1:5" ht="14.65" customHeight="1">
      <c r="A397" s="389">
        <v>1463000</v>
      </c>
      <c r="B397" s="28" t="s">
        <v>474</v>
      </c>
      <c r="C397" s="103">
        <v>55674</v>
      </c>
      <c r="D397" s="103">
        <v>26757</v>
      </c>
      <c r="E397" s="103">
        <v>28917</v>
      </c>
    </row>
    <row r="398" spans="1:5" ht="14.65" customHeight="1">
      <c r="A398" s="233"/>
      <c r="B398" s="35"/>
      <c r="C398" s="349"/>
      <c r="D398" s="349"/>
      <c r="E398" s="349"/>
    </row>
    <row r="399" spans="1:5" ht="14.65" customHeight="1">
      <c r="A399" s="389">
        <v>1464000</v>
      </c>
      <c r="B399" s="28" t="s">
        <v>475</v>
      </c>
      <c r="C399" s="103">
        <v>25773</v>
      </c>
      <c r="D399" s="103">
        <v>12398</v>
      </c>
      <c r="E399" s="103">
        <v>13375</v>
      </c>
    </row>
    <row r="400" spans="1:5" ht="14.65" customHeight="1">
      <c r="A400" s="233"/>
      <c r="B400" s="28"/>
      <c r="C400" s="103"/>
      <c r="D400" s="103"/>
      <c r="E400" s="103"/>
    </row>
    <row r="401" spans="1:5" ht="14.65" customHeight="1">
      <c r="A401" s="389">
        <v>1465000</v>
      </c>
      <c r="B401" s="28" t="s">
        <v>476</v>
      </c>
      <c r="C401" s="103">
        <v>966837</v>
      </c>
      <c r="D401" s="103">
        <v>456379</v>
      </c>
      <c r="E401" s="103">
        <v>510458</v>
      </c>
    </row>
    <row r="402" spans="1:5" ht="4.1500000000000004" customHeight="1">
      <c r="B402" s="28"/>
      <c r="C402" s="27"/>
      <c r="D402" s="27"/>
      <c r="E402" s="27"/>
    </row>
    <row r="403" spans="1:5" ht="30" customHeight="1">
      <c r="A403" s="632" t="s">
        <v>1010</v>
      </c>
      <c r="B403" s="632"/>
      <c r="C403" s="632"/>
      <c r="D403" s="632"/>
      <c r="E403" s="632"/>
    </row>
    <row r="404" spans="1:5" s="152" customFormat="1" ht="23.45" customHeight="1">
      <c r="A404" s="579" t="s">
        <v>1131</v>
      </c>
      <c r="B404" s="579"/>
      <c r="C404" s="579"/>
      <c r="D404" s="579"/>
      <c r="E404" s="579"/>
    </row>
    <row r="405" spans="1:5" ht="14.65" customHeight="1">
      <c r="B405" s="315"/>
    </row>
  </sheetData>
  <mergeCells count="8">
    <mergeCell ref="F5:G5"/>
    <mergeCell ref="A5:A6"/>
    <mergeCell ref="A403:E403"/>
    <mergeCell ref="A404:E404"/>
    <mergeCell ref="B5:B6"/>
    <mergeCell ref="C5:C6"/>
    <mergeCell ref="D5:D6"/>
    <mergeCell ref="E5:E6"/>
  </mergeCells>
  <hyperlinks>
    <hyperlink ref="F5" location="'SPIS TABLIC'!A1" display="'SPIS TABLIC'!A1"/>
    <hyperlink ref="F5:G5" location="'Spis tablic   List of tables'!A1" display="'Spis tablic   List of tables'!A1"/>
  </hyperlink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workbookViewId="0">
      <selection activeCell="F8" sqref="F8:F10"/>
    </sheetView>
  </sheetViews>
  <sheetFormatPr defaultColWidth="8.85546875" defaultRowHeight="15"/>
  <cols>
    <col min="1" max="1" width="24" style="196" customWidth="1"/>
    <col min="2" max="8" width="8.85546875" style="196"/>
    <col min="9" max="9" width="8.85546875" style="196" customWidth="1"/>
    <col min="10" max="10" width="24" style="196" customWidth="1"/>
    <col min="11" max="11" width="8.85546875" style="196"/>
    <col min="12" max="12" width="12" style="196" customWidth="1"/>
    <col min="13" max="16384" width="8.85546875" style="196"/>
  </cols>
  <sheetData>
    <row r="1" spans="1:13" s="157" customFormat="1" ht="13.9" customHeight="1">
      <c r="A1" s="647" t="s">
        <v>1695</v>
      </c>
      <c r="B1" s="648"/>
      <c r="C1" s="648"/>
      <c r="D1" s="648"/>
      <c r="E1" s="648"/>
      <c r="F1" s="648"/>
      <c r="G1" s="648"/>
      <c r="H1" s="648"/>
      <c r="I1" s="648"/>
      <c r="J1" s="648"/>
    </row>
    <row r="2" spans="1:13" s="157" customFormat="1" ht="12.75">
      <c r="A2" s="380" t="s">
        <v>1367</v>
      </c>
      <c r="B2" s="180"/>
      <c r="C2" s="180"/>
      <c r="D2" s="180"/>
      <c r="E2" s="180"/>
      <c r="F2" s="180"/>
      <c r="G2" s="180"/>
      <c r="H2" s="180"/>
      <c r="I2" s="180"/>
    </row>
    <row r="3" spans="1:13" s="162" customFormat="1" ht="12.75">
      <c r="A3" s="302" t="s">
        <v>1696</v>
      </c>
      <c r="B3" s="280"/>
      <c r="C3" s="280"/>
      <c r="D3" s="280"/>
      <c r="E3" s="280"/>
      <c r="F3" s="280"/>
      <c r="G3" s="280"/>
      <c r="H3" s="280"/>
      <c r="I3" s="280"/>
    </row>
    <row r="4" spans="1:13" s="162" customFormat="1" ht="12.75">
      <c r="A4" s="379" t="s">
        <v>1471</v>
      </c>
      <c r="B4" s="379"/>
      <c r="C4" s="379"/>
      <c r="D4" s="379"/>
      <c r="E4" s="379"/>
      <c r="F4" s="379"/>
      <c r="G4" s="379"/>
      <c r="H4" s="379"/>
      <c r="I4" s="379"/>
    </row>
    <row r="5" spans="1:13" ht="24" customHeight="1">
      <c r="A5" s="626" t="s">
        <v>0</v>
      </c>
      <c r="B5" s="625" t="s">
        <v>1767</v>
      </c>
      <c r="C5" s="625"/>
      <c r="D5" s="625"/>
      <c r="E5" s="625"/>
      <c r="F5" s="625"/>
      <c r="G5" s="625"/>
      <c r="H5" s="625"/>
      <c r="I5" s="625"/>
      <c r="J5" s="649" t="s">
        <v>1</v>
      </c>
      <c r="K5" s="624" t="s">
        <v>1099</v>
      </c>
      <c r="L5" s="624"/>
    </row>
    <row r="6" spans="1:13" ht="15" customHeight="1">
      <c r="A6" s="627"/>
      <c r="B6" s="625" t="s">
        <v>1144</v>
      </c>
      <c r="C6" s="625"/>
      <c r="D6" s="625" t="s">
        <v>1146</v>
      </c>
      <c r="E6" s="625"/>
      <c r="F6" s="625" t="s">
        <v>1147</v>
      </c>
      <c r="G6" s="625"/>
      <c r="H6" s="625" t="s">
        <v>1145</v>
      </c>
      <c r="I6" s="625"/>
      <c r="J6" s="650"/>
    </row>
    <row r="7" spans="1:13" ht="25.9" customHeight="1">
      <c r="A7" s="627"/>
      <c r="B7" s="625"/>
      <c r="C7" s="625"/>
      <c r="D7" s="625"/>
      <c r="E7" s="625"/>
      <c r="F7" s="625"/>
      <c r="G7" s="625"/>
      <c r="H7" s="625"/>
      <c r="I7" s="625"/>
      <c r="J7" s="650"/>
    </row>
    <row r="8" spans="1:13">
      <c r="A8" s="627"/>
      <c r="B8" s="625" t="s">
        <v>1102</v>
      </c>
      <c r="C8" s="625" t="s">
        <v>1130</v>
      </c>
      <c r="D8" s="625" t="s">
        <v>1102</v>
      </c>
      <c r="E8" s="625" t="s">
        <v>1130</v>
      </c>
      <c r="F8" s="625" t="s">
        <v>1102</v>
      </c>
      <c r="G8" s="625" t="s">
        <v>1130</v>
      </c>
      <c r="H8" s="625" t="s">
        <v>1102</v>
      </c>
      <c r="I8" s="625" t="s">
        <v>1130</v>
      </c>
      <c r="J8" s="650"/>
    </row>
    <row r="9" spans="1:13">
      <c r="A9" s="627"/>
      <c r="B9" s="625"/>
      <c r="C9" s="625"/>
      <c r="D9" s="625"/>
      <c r="E9" s="625"/>
      <c r="F9" s="625"/>
      <c r="G9" s="625"/>
      <c r="H9" s="625"/>
      <c r="I9" s="625"/>
      <c r="J9" s="650"/>
    </row>
    <row r="10" spans="1:13">
      <c r="A10" s="628"/>
      <c r="B10" s="625"/>
      <c r="C10" s="625"/>
      <c r="D10" s="625"/>
      <c r="E10" s="625"/>
      <c r="F10" s="625"/>
      <c r="G10" s="625"/>
      <c r="H10" s="625"/>
      <c r="I10" s="625"/>
      <c r="J10" s="651"/>
    </row>
    <row r="11" spans="1:13" ht="15" customHeight="1">
      <c r="A11" s="28" t="s">
        <v>1754</v>
      </c>
      <c r="B11" s="403">
        <v>264809</v>
      </c>
      <c r="C11" s="403">
        <v>99386</v>
      </c>
      <c r="D11" s="403">
        <v>60255</v>
      </c>
      <c r="E11" s="403">
        <v>27861</v>
      </c>
      <c r="F11" s="403">
        <v>53201</v>
      </c>
      <c r="G11" s="403">
        <v>18301</v>
      </c>
      <c r="H11" s="403">
        <v>63718</v>
      </c>
      <c r="I11" s="403">
        <v>30733</v>
      </c>
      <c r="J11" s="303" t="s">
        <v>1755</v>
      </c>
      <c r="K11" s="413"/>
      <c r="L11" s="587"/>
      <c r="M11" s="587"/>
    </row>
    <row r="12" spans="1:13">
      <c r="A12" s="39" t="s">
        <v>106</v>
      </c>
      <c r="B12" s="407">
        <v>111659</v>
      </c>
      <c r="C12" s="407">
        <v>45513</v>
      </c>
      <c r="D12" s="407">
        <v>13220</v>
      </c>
      <c r="E12" s="407">
        <v>8812</v>
      </c>
      <c r="F12" s="407">
        <v>1758</v>
      </c>
      <c r="G12" s="407">
        <v>843</v>
      </c>
      <c r="H12" s="407">
        <v>25964</v>
      </c>
      <c r="I12" s="407">
        <v>16051</v>
      </c>
      <c r="J12" s="304" t="s">
        <v>813</v>
      </c>
      <c r="K12" s="357"/>
      <c r="L12" s="587"/>
      <c r="M12" s="587"/>
    </row>
    <row r="13" spans="1:13">
      <c r="A13" s="39" t="s">
        <v>108</v>
      </c>
      <c r="B13" s="407">
        <v>153150</v>
      </c>
      <c r="C13" s="407">
        <v>53873</v>
      </c>
      <c r="D13" s="407">
        <v>47035</v>
      </c>
      <c r="E13" s="407">
        <v>19049</v>
      </c>
      <c r="F13" s="407">
        <v>51443</v>
      </c>
      <c r="G13" s="407">
        <v>17458</v>
      </c>
      <c r="H13" s="407">
        <v>37754</v>
      </c>
      <c r="I13" s="407">
        <v>14682</v>
      </c>
      <c r="J13" s="304" t="s">
        <v>814</v>
      </c>
    </row>
    <row r="14" spans="1:13" ht="34.5">
      <c r="A14" s="252" t="s">
        <v>854</v>
      </c>
      <c r="B14" s="369">
        <v>164</v>
      </c>
      <c r="C14" s="407">
        <v>44</v>
      </c>
      <c r="D14" s="369">
        <v>50</v>
      </c>
      <c r="E14" s="369">
        <v>24</v>
      </c>
      <c r="F14" s="369">
        <v>110</v>
      </c>
      <c r="G14" s="369">
        <v>53</v>
      </c>
      <c r="H14" s="369">
        <v>175</v>
      </c>
      <c r="I14" s="369">
        <v>107</v>
      </c>
      <c r="J14" s="304" t="s">
        <v>110</v>
      </c>
    </row>
    <row r="15" spans="1:13">
      <c r="A15" s="252" t="s">
        <v>111</v>
      </c>
      <c r="B15" s="369">
        <v>86705</v>
      </c>
      <c r="C15" s="369">
        <v>24710</v>
      </c>
      <c r="D15" s="369">
        <v>8026</v>
      </c>
      <c r="E15" s="369">
        <v>3310</v>
      </c>
      <c r="F15" s="369">
        <v>6963</v>
      </c>
      <c r="G15" s="369">
        <v>2880</v>
      </c>
      <c r="H15" s="369">
        <v>6647</v>
      </c>
      <c r="I15" s="369">
        <v>2793</v>
      </c>
      <c r="J15" s="304" t="s">
        <v>112</v>
      </c>
    </row>
    <row r="16" spans="1:13" ht="23.25">
      <c r="A16" s="39" t="s">
        <v>855</v>
      </c>
      <c r="B16" s="369">
        <v>78796</v>
      </c>
      <c r="C16" s="369">
        <v>24604</v>
      </c>
      <c r="D16" s="369">
        <v>7464</v>
      </c>
      <c r="E16" s="369">
        <v>3090</v>
      </c>
      <c r="F16" s="369">
        <v>6697</v>
      </c>
      <c r="G16" s="369">
        <v>2800</v>
      </c>
      <c r="H16" s="369">
        <v>6001</v>
      </c>
      <c r="I16" s="369">
        <v>2611</v>
      </c>
      <c r="J16" s="304" t="s">
        <v>816</v>
      </c>
    </row>
    <row r="17" spans="1:10">
      <c r="A17" s="252" t="s">
        <v>114</v>
      </c>
      <c r="B17" s="369">
        <v>1279</v>
      </c>
      <c r="C17" s="369">
        <v>37</v>
      </c>
      <c r="D17" s="369">
        <v>639</v>
      </c>
      <c r="E17" s="369">
        <v>182</v>
      </c>
      <c r="F17" s="369">
        <v>3396</v>
      </c>
      <c r="G17" s="369">
        <v>81</v>
      </c>
      <c r="H17" s="369">
        <v>1563</v>
      </c>
      <c r="I17" s="369">
        <v>347</v>
      </c>
      <c r="J17" s="304" t="s">
        <v>115</v>
      </c>
    </row>
    <row r="18" spans="1:10" ht="23.25">
      <c r="A18" s="252" t="s">
        <v>872</v>
      </c>
      <c r="B18" s="369">
        <v>32088</v>
      </c>
      <c r="C18" s="369">
        <v>14941</v>
      </c>
      <c r="D18" s="369">
        <v>6824</v>
      </c>
      <c r="E18" s="369">
        <v>3248</v>
      </c>
      <c r="F18" s="369">
        <v>6183</v>
      </c>
      <c r="G18" s="369">
        <v>2698</v>
      </c>
      <c r="H18" s="369">
        <v>6094</v>
      </c>
      <c r="I18" s="369">
        <v>3284</v>
      </c>
      <c r="J18" s="304" t="s">
        <v>1024</v>
      </c>
    </row>
    <row r="19" spans="1:10" ht="23.25">
      <c r="A19" s="252" t="s">
        <v>856</v>
      </c>
      <c r="B19" s="369">
        <v>72605</v>
      </c>
      <c r="C19" s="369">
        <v>20384</v>
      </c>
      <c r="D19" s="369">
        <v>3382</v>
      </c>
      <c r="E19" s="369">
        <v>1790</v>
      </c>
      <c r="F19" s="369">
        <v>10035</v>
      </c>
      <c r="G19" s="369">
        <v>975</v>
      </c>
      <c r="H19" s="369">
        <v>3600</v>
      </c>
      <c r="I19" s="369">
        <v>1189</v>
      </c>
      <c r="J19" s="304" t="s">
        <v>117</v>
      </c>
    </row>
    <row r="20" spans="1:10" ht="15" customHeight="1">
      <c r="A20" s="252" t="s">
        <v>118</v>
      </c>
      <c r="B20" s="369">
        <v>4693</v>
      </c>
      <c r="C20" s="369">
        <v>2598</v>
      </c>
      <c r="D20" s="369">
        <v>1086</v>
      </c>
      <c r="E20" s="369">
        <v>636</v>
      </c>
      <c r="F20" s="369">
        <v>2793</v>
      </c>
      <c r="G20" s="369">
        <v>1356</v>
      </c>
      <c r="H20" s="369">
        <v>884</v>
      </c>
      <c r="I20" s="369">
        <v>547</v>
      </c>
      <c r="J20" s="304" t="s">
        <v>1052</v>
      </c>
    </row>
    <row r="21" spans="1:10">
      <c r="A21" s="252" t="s">
        <v>119</v>
      </c>
      <c r="B21" s="369">
        <v>5482</v>
      </c>
      <c r="C21" s="369">
        <v>1629</v>
      </c>
      <c r="D21" s="369">
        <v>1322</v>
      </c>
      <c r="E21" s="369">
        <v>638</v>
      </c>
      <c r="F21" s="369">
        <v>3548</v>
      </c>
      <c r="G21" s="369">
        <v>1007</v>
      </c>
      <c r="H21" s="369">
        <v>864</v>
      </c>
      <c r="I21" s="369">
        <v>408</v>
      </c>
      <c r="J21" s="304" t="s">
        <v>120</v>
      </c>
    </row>
    <row r="22" spans="1:10" ht="23.25">
      <c r="A22" s="252" t="s">
        <v>858</v>
      </c>
      <c r="B22" s="369">
        <v>2591</v>
      </c>
      <c r="C22" s="369">
        <v>1216</v>
      </c>
      <c r="D22" s="369">
        <v>1494</v>
      </c>
      <c r="E22" s="369">
        <v>972</v>
      </c>
      <c r="F22" s="369">
        <v>2932</v>
      </c>
      <c r="G22" s="369">
        <v>1180</v>
      </c>
      <c r="H22" s="369">
        <v>976</v>
      </c>
      <c r="I22" s="369">
        <v>569</v>
      </c>
      <c r="J22" s="304" t="s">
        <v>122</v>
      </c>
    </row>
    <row r="23" spans="1:10">
      <c r="A23" s="252" t="s">
        <v>123</v>
      </c>
      <c r="B23" s="369">
        <v>693</v>
      </c>
      <c r="C23" s="369">
        <v>133</v>
      </c>
      <c r="D23" s="369">
        <v>629</v>
      </c>
      <c r="E23" s="369">
        <v>310</v>
      </c>
      <c r="F23" s="369">
        <v>473</v>
      </c>
      <c r="G23" s="369">
        <v>208</v>
      </c>
      <c r="H23" s="369">
        <v>1712</v>
      </c>
      <c r="I23" s="369">
        <v>1046</v>
      </c>
      <c r="J23" s="304" t="s">
        <v>124</v>
      </c>
    </row>
    <row r="24" spans="1:10" ht="34.5">
      <c r="A24" s="252" t="s">
        <v>860</v>
      </c>
      <c r="B24" s="369">
        <v>5386</v>
      </c>
      <c r="C24" s="369">
        <v>3700</v>
      </c>
      <c r="D24" s="369">
        <v>1558</v>
      </c>
      <c r="E24" s="369">
        <v>901</v>
      </c>
      <c r="F24" s="369">
        <v>5692</v>
      </c>
      <c r="G24" s="369">
        <v>2261</v>
      </c>
      <c r="H24" s="369">
        <v>3265</v>
      </c>
      <c r="I24" s="369">
        <v>1584</v>
      </c>
      <c r="J24" s="304" t="s">
        <v>874</v>
      </c>
    </row>
    <row r="25" spans="1:10" ht="23.25">
      <c r="A25" s="252" t="s">
        <v>905</v>
      </c>
      <c r="B25" s="369">
        <v>14584</v>
      </c>
      <c r="C25" s="369">
        <v>5172</v>
      </c>
      <c r="D25" s="369">
        <v>25663</v>
      </c>
      <c r="E25" s="369">
        <v>8962</v>
      </c>
      <c r="F25" s="369">
        <v>8655</v>
      </c>
      <c r="G25" s="369">
        <v>4205</v>
      </c>
      <c r="H25" s="369">
        <v>16250</v>
      </c>
      <c r="I25" s="369">
        <v>3978</v>
      </c>
      <c r="J25" s="304" t="s">
        <v>125</v>
      </c>
    </row>
    <row r="26" spans="1:10" ht="45.75">
      <c r="A26" s="252" t="s">
        <v>906</v>
      </c>
      <c r="B26" s="369">
        <v>6730</v>
      </c>
      <c r="C26" s="369">
        <v>910</v>
      </c>
      <c r="D26" s="369">
        <v>3929</v>
      </c>
      <c r="E26" s="369">
        <v>2672</v>
      </c>
      <c r="F26" s="369">
        <v>44</v>
      </c>
      <c r="G26" s="369">
        <v>29</v>
      </c>
      <c r="H26" s="369">
        <v>3541</v>
      </c>
      <c r="I26" s="369">
        <v>1652</v>
      </c>
      <c r="J26" s="304" t="s">
        <v>914</v>
      </c>
    </row>
    <row r="27" spans="1:10">
      <c r="A27" s="252" t="s">
        <v>126</v>
      </c>
      <c r="B27" s="369">
        <v>2265</v>
      </c>
      <c r="C27" s="369">
        <v>598</v>
      </c>
      <c r="D27" s="369">
        <v>1780</v>
      </c>
      <c r="E27" s="369">
        <v>1278</v>
      </c>
      <c r="F27" s="369">
        <v>1037</v>
      </c>
      <c r="G27" s="369">
        <v>546</v>
      </c>
      <c r="H27" s="369">
        <v>10916</v>
      </c>
      <c r="I27" s="369">
        <v>7462</v>
      </c>
      <c r="J27" s="304" t="s">
        <v>127</v>
      </c>
    </row>
    <row r="28" spans="1:10" ht="23.25">
      <c r="A28" s="252" t="s">
        <v>866</v>
      </c>
      <c r="B28" s="369">
        <v>25134</v>
      </c>
      <c r="C28" s="369">
        <v>20741</v>
      </c>
      <c r="D28" s="369">
        <v>3115</v>
      </c>
      <c r="E28" s="369">
        <v>2472</v>
      </c>
      <c r="F28" s="369">
        <v>414</v>
      </c>
      <c r="G28" s="369">
        <v>280</v>
      </c>
      <c r="H28" s="369">
        <v>5559</v>
      </c>
      <c r="I28" s="369">
        <v>4663</v>
      </c>
      <c r="J28" s="304" t="s">
        <v>884</v>
      </c>
    </row>
    <row r="29" spans="1:10" ht="34.5">
      <c r="A29" s="252" t="s">
        <v>868</v>
      </c>
      <c r="B29" s="369">
        <v>4188</v>
      </c>
      <c r="C29" s="369">
        <v>2476</v>
      </c>
      <c r="D29" s="369">
        <v>595</v>
      </c>
      <c r="E29" s="369">
        <v>361</v>
      </c>
      <c r="F29" s="369">
        <v>204</v>
      </c>
      <c r="G29" s="369">
        <v>98</v>
      </c>
      <c r="H29" s="369">
        <v>1446</v>
      </c>
      <c r="I29" s="369">
        <v>950</v>
      </c>
      <c r="J29" s="304" t="s">
        <v>892</v>
      </c>
    </row>
    <row r="30" spans="1:10" ht="23.25">
      <c r="A30" s="252" t="s">
        <v>870</v>
      </c>
      <c r="B30" s="369">
        <v>222</v>
      </c>
      <c r="C30" s="407">
        <v>97</v>
      </c>
      <c r="D30" s="369">
        <v>163</v>
      </c>
      <c r="E30" s="369">
        <v>105</v>
      </c>
      <c r="F30" s="369">
        <v>722</v>
      </c>
      <c r="G30" s="369">
        <v>444</v>
      </c>
      <c r="H30" s="369">
        <v>226</v>
      </c>
      <c r="I30" s="369">
        <v>154</v>
      </c>
      <c r="J30" s="304" t="s">
        <v>130</v>
      </c>
    </row>
  </sheetData>
  <mergeCells count="18">
    <mergeCell ref="E8:E10"/>
    <mergeCell ref="I8:I10"/>
    <mergeCell ref="F6:G7"/>
    <mergeCell ref="D6:E7"/>
    <mergeCell ref="L11:M12"/>
    <mergeCell ref="H6:I7"/>
    <mergeCell ref="A1:J1"/>
    <mergeCell ref="K5:L5"/>
    <mergeCell ref="B5:I5"/>
    <mergeCell ref="A5:A10"/>
    <mergeCell ref="J5:J10"/>
    <mergeCell ref="B6:C7"/>
    <mergeCell ref="B8:B10"/>
    <mergeCell ref="F8:F10"/>
    <mergeCell ref="D8:D10"/>
    <mergeCell ref="H8:H10"/>
    <mergeCell ref="C8:C10"/>
    <mergeCell ref="G8:G10"/>
  </mergeCells>
  <hyperlinks>
    <hyperlink ref="K5" location="'SPIS TABLIC'!A1" display="'SPIS TABLIC'!A1"/>
    <hyperlink ref="K5:L5" location="'Spis tablic   List of tables'!A1" display="'Spis tablic   List of tables'!A1"/>
  </hyperlinks>
  <pageMargins left="0.7" right="0.7" top="0.75" bottom="0.75" header="0.3" footer="0.3"/>
  <pageSetup paperSize="9" scale="94" orientation="portrait" r:id="rId1"/>
  <colBreaks count="1" manualBreakCount="1">
    <brk id="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workbookViewId="0">
      <selection activeCell="J13" sqref="J13"/>
    </sheetView>
  </sheetViews>
  <sheetFormatPr defaultColWidth="8.85546875" defaultRowHeight="15"/>
  <cols>
    <col min="1" max="1" width="23.140625" style="196" customWidth="1"/>
    <col min="2" max="7" width="8.85546875" style="196"/>
    <col min="8" max="8" width="23.140625" style="196" customWidth="1"/>
    <col min="9" max="9" width="8.85546875" style="196"/>
    <col min="10" max="10" width="10.5703125" style="196" customWidth="1"/>
    <col min="11" max="16384" width="8.85546875" style="196"/>
  </cols>
  <sheetData>
    <row r="1" spans="1:10" s="157" customFormat="1" ht="15.75">
      <c r="A1" s="547" t="s">
        <v>1697</v>
      </c>
      <c r="B1" s="172"/>
      <c r="C1" s="172"/>
      <c r="D1" s="172"/>
      <c r="E1" s="172"/>
      <c r="F1" s="172"/>
      <c r="G1" s="172"/>
    </row>
    <row r="2" spans="1:10" s="157" customFormat="1" ht="12.75">
      <c r="A2" s="256" t="s">
        <v>1367</v>
      </c>
      <c r="B2" s="258"/>
      <c r="C2" s="258"/>
      <c r="D2" s="258"/>
      <c r="E2" s="258"/>
      <c r="F2" s="258"/>
      <c r="G2" s="258"/>
    </row>
    <row r="3" spans="1:10" s="162" customFormat="1" ht="14.25">
      <c r="A3" s="302" t="s">
        <v>1698</v>
      </c>
      <c r="B3" s="208"/>
      <c r="C3" s="208"/>
      <c r="D3" s="208"/>
      <c r="E3" s="208"/>
      <c r="F3" s="208"/>
      <c r="G3" s="208"/>
    </row>
    <row r="4" spans="1:10" s="162" customFormat="1" ht="12.75">
      <c r="A4" s="302" t="s">
        <v>1471</v>
      </c>
      <c r="B4" s="208"/>
      <c r="C4" s="208"/>
      <c r="D4" s="208"/>
      <c r="E4" s="208"/>
      <c r="F4" s="208"/>
      <c r="G4" s="208"/>
    </row>
    <row r="5" spans="1:10" ht="24.6" customHeight="1">
      <c r="A5" s="626" t="s">
        <v>0</v>
      </c>
      <c r="B5" s="625" t="s">
        <v>1126</v>
      </c>
      <c r="C5" s="625"/>
      <c r="D5" s="625" t="s">
        <v>1148</v>
      </c>
      <c r="E5" s="625"/>
      <c r="F5" s="625" t="s">
        <v>1149</v>
      </c>
      <c r="G5" s="625"/>
      <c r="H5" s="649" t="s">
        <v>1</v>
      </c>
      <c r="I5" s="624" t="s">
        <v>1099</v>
      </c>
      <c r="J5" s="624"/>
    </row>
    <row r="6" spans="1:10">
      <c r="A6" s="627"/>
      <c r="B6" s="625"/>
      <c r="C6" s="625"/>
      <c r="D6" s="625"/>
      <c r="E6" s="625"/>
      <c r="F6" s="625"/>
      <c r="G6" s="625"/>
      <c r="H6" s="650"/>
      <c r="I6" s="624"/>
      <c r="J6" s="624"/>
    </row>
    <row r="7" spans="1:10" ht="14.45" customHeight="1">
      <c r="A7" s="627"/>
      <c r="B7" s="625" t="s">
        <v>1102</v>
      </c>
      <c r="C7" s="625" t="s">
        <v>1130</v>
      </c>
      <c r="D7" s="625" t="s">
        <v>1109</v>
      </c>
      <c r="E7" s="625" t="s">
        <v>1130</v>
      </c>
      <c r="F7" s="625" t="s">
        <v>1109</v>
      </c>
      <c r="G7" s="625" t="s">
        <v>1130</v>
      </c>
      <c r="H7" s="650"/>
      <c r="I7" s="624"/>
      <c r="J7" s="624"/>
    </row>
    <row r="8" spans="1:10">
      <c r="A8" s="627"/>
      <c r="B8" s="625"/>
      <c r="C8" s="625"/>
      <c r="D8" s="625"/>
      <c r="E8" s="625"/>
      <c r="F8" s="625"/>
      <c r="G8" s="625"/>
      <c r="H8" s="650"/>
    </row>
    <row r="9" spans="1:10">
      <c r="A9" s="628"/>
      <c r="B9" s="625"/>
      <c r="C9" s="625"/>
      <c r="D9" s="625"/>
      <c r="E9" s="625"/>
      <c r="F9" s="625"/>
      <c r="G9" s="625"/>
      <c r="H9" s="651"/>
    </row>
    <row r="10" spans="1:10">
      <c r="A10" s="28" t="s">
        <v>1754</v>
      </c>
      <c r="B10" s="403">
        <v>2288548</v>
      </c>
      <c r="C10" s="403">
        <v>1150691</v>
      </c>
      <c r="D10" s="403">
        <v>2109784</v>
      </c>
      <c r="E10" s="403">
        <v>1037167</v>
      </c>
      <c r="F10" s="403">
        <v>178764</v>
      </c>
      <c r="G10" s="403">
        <v>113524</v>
      </c>
      <c r="H10" s="303" t="s">
        <v>1755</v>
      </c>
      <c r="I10" s="413"/>
    </row>
    <row r="11" spans="1:10">
      <c r="A11" s="252" t="s">
        <v>811</v>
      </c>
      <c r="B11" s="369">
        <v>726330</v>
      </c>
      <c r="C11" s="369">
        <v>438788</v>
      </c>
      <c r="D11" s="369">
        <v>674184</v>
      </c>
      <c r="E11" s="369">
        <v>403056</v>
      </c>
      <c r="F11" s="369">
        <v>52146</v>
      </c>
      <c r="G11" s="369">
        <v>35732</v>
      </c>
      <c r="H11" s="304" t="s">
        <v>813</v>
      </c>
      <c r="I11" s="413"/>
    </row>
    <row r="12" spans="1:10">
      <c r="A12" s="252" t="s">
        <v>812</v>
      </c>
      <c r="B12" s="369">
        <v>1562218</v>
      </c>
      <c r="C12" s="369">
        <v>711903</v>
      </c>
      <c r="D12" s="369">
        <v>1435600</v>
      </c>
      <c r="E12" s="369">
        <v>634111</v>
      </c>
      <c r="F12" s="369">
        <v>126618</v>
      </c>
      <c r="G12" s="369">
        <v>77792</v>
      </c>
      <c r="H12" s="304" t="s">
        <v>814</v>
      </c>
      <c r="I12" s="413"/>
    </row>
    <row r="13" spans="1:10" ht="34.5">
      <c r="A13" s="252" t="s">
        <v>854</v>
      </c>
      <c r="B13" s="369">
        <v>7834</v>
      </c>
      <c r="C13" s="369">
        <v>3393</v>
      </c>
      <c r="D13" s="369">
        <v>6138</v>
      </c>
      <c r="E13" s="369">
        <v>2183</v>
      </c>
      <c r="F13" s="369">
        <v>1696</v>
      </c>
      <c r="G13" s="369">
        <v>1210</v>
      </c>
      <c r="H13" s="304" t="s">
        <v>110</v>
      </c>
      <c r="I13" s="413"/>
    </row>
    <row r="14" spans="1:10">
      <c r="A14" s="252" t="s">
        <v>111</v>
      </c>
      <c r="B14" s="369">
        <v>397921</v>
      </c>
      <c r="C14" s="369">
        <v>139881</v>
      </c>
      <c r="D14" s="369">
        <v>388397</v>
      </c>
      <c r="E14" s="369">
        <v>134804</v>
      </c>
      <c r="F14" s="369">
        <v>9524</v>
      </c>
      <c r="G14" s="369">
        <v>5077</v>
      </c>
      <c r="H14" s="304" t="s">
        <v>112</v>
      </c>
      <c r="I14" s="413"/>
    </row>
    <row r="15" spans="1:10" ht="23.25">
      <c r="A15" s="39" t="s">
        <v>855</v>
      </c>
      <c r="B15" s="369">
        <v>348888</v>
      </c>
      <c r="C15" s="369">
        <v>127732</v>
      </c>
      <c r="D15" s="369">
        <v>340183</v>
      </c>
      <c r="E15" s="369">
        <v>123016</v>
      </c>
      <c r="F15" s="369">
        <v>8705</v>
      </c>
      <c r="G15" s="369">
        <v>4716</v>
      </c>
      <c r="H15" s="304" t="s">
        <v>816</v>
      </c>
      <c r="I15" s="413"/>
    </row>
    <row r="16" spans="1:10">
      <c r="A16" s="252" t="s">
        <v>114</v>
      </c>
      <c r="B16" s="369">
        <v>95962</v>
      </c>
      <c r="C16" s="369">
        <v>18743</v>
      </c>
      <c r="D16" s="369">
        <v>91731</v>
      </c>
      <c r="E16" s="369">
        <v>17348</v>
      </c>
      <c r="F16" s="369">
        <v>4231</v>
      </c>
      <c r="G16" s="369">
        <v>1395</v>
      </c>
      <c r="H16" s="304" t="s">
        <v>115</v>
      </c>
      <c r="I16" s="413"/>
    </row>
    <row r="17" spans="1:10" ht="23.25">
      <c r="A17" s="252" t="s">
        <v>872</v>
      </c>
      <c r="B17" s="369">
        <v>365282</v>
      </c>
      <c r="C17" s="369">
        <v>189197</v>
      </c>
      <c r="D17" s="369">
        <v>335417</v>
      </c>
      <c r="E17" s="369">
        <v>166889</v>
      </c>
      <c r="F17" s="369">
        <v>29865</v>
      </c>
      <c r="G17" s="369">
        <v>22308</v>
      </c>
      <c r="H17" s="304" t="s">
        <v>1024</v>
      </c>
      <c r="I17" s="413"/>
    </row>
    <row r="18" spans="1:10" ht="23.25">
      <c r="A18" s="252" t="s">
        <v>856</v>
      </c>
      <c r="B18" s="369">
        <v>287085</v>
      </c>
      <c r="C18" s="407">
        <v>103239</v>
      </c>
      <c r="D18" s="407">
        <v>272206</v>
      </c>
      <c r="E18" s="407">
        <v>94406</v>
      </c>
      <c r="F18" s="407">
        <v>14879</v>
      </c>
      <c r="G18" s="407">
        <v>8833</v>
      </c>
      <c r="H18" s="304" t="s">
        <v>117</v>
      </c>
      <c r="I18" s="413"/>
    </row>
    <row r="19" spans="1:10" ht="23.25">
      <c r="A19" s="252" t="s">
        <v>118</v>
      </c>
      <c r="B19" s="369">
        <v>35683</v>
      </c>
      <c r="C19" s="407">
        <v>22139</v>
      </c>
      <c r="D19" s="407">
        <v>24869</v>
      </c>
      <c r="E19" s="407">
        <v>15632</v>
      </c>
      <c r="F19" s="407">
        <v>10814</v>
      </c>
      <c r="G19" s="407">
        <v>6507</v>
      </c>
      <c r="H19" s="304" t="s">
        <v>1025</v>
      </c>
      <c r="I19" s="413"/>
    </row>
    <row r="20" spans="1:10" ht="14.45" customHeight="1">
      <c r="A20" s="252" t="s">
        <v>119</v>
      </c>
      <c r="B20" s="369">
        <v>120929</v>
      </c>
      <c r="C20" s="369">
        <v>51333</v>
      </c>
      <c r="D20" s="369">
        <v>115414</v>
      </c>
      <c r="E20" s="369">
        <v>48258</v>
      </c>
      <c r="F20" s="369">
        <v>5515</v>
      </c>
      <c r="G20" s="369">
        <v>3075</v>
      </c>
      <c r="H20" s="304" t="s">
        <v>120</v>
      </c>
      <c r="I20" s="413"/>
    </row>
    <row r="21" spans="1:10" ht="23.25">
      <c r="A21" s="252" t="s">
        <v>858</v>
      </c>
      <c r="B21" s="369">
        <v>142177</v>
      </c>
      <c r="C21" s="369">
        <v>85771</v>
      </c>
      <c r="D21" s="369">
        <v>121235</v>
      </c>
      <c r="E21" s="369">
        <v>73535</v>
      </c>
      <c r="F21" s="369">
        <v>20942</v>
      </c>
      <c r="G21" s="369">
        <v>12236</v>
      </c>
      <c r="H21" s="304" t="s">
        <v>859</v>
      </c>
      <c r="I21" s="413"/>
    </row>
    <row r="22" spans="1:10">
      <c r="A22" s="252" t="s">
        <v>123</v>
      </c>
      <c r="B22" s="369">
        <v>39082</v>
      </c>
      <c r="C22" s="369">
        <v>23368</v>
      </c>
      <c r="D22" s="369">
        <v>25764</v>
      </c>
      <c r="E22" s="369">
        <v>14659</v>
      </c>
      <c r="F22" s="369">
        <v>13318</v>
      </c>
      <c r="G22" s="369">
        <v>8709</v>
      </c>
      <c r="H22" s="304" t="s">
        <v>124</v>
      </c>
      <c r="I22" s="413"/>
    </row>
    <row r="23" spans="1:10" ht="24" customHeight="1">
      <c r="A23" s="252" t="s">
        <v>860</v>
      </c>
      <c r="B23" s="369">
        <v>146427</v>
      </c>
      <c r="C23" s="369">
        <v>86142</v>
      </c>
      <c r="D23" s="369">
        <v>138164</v>
      </c>
      <c r="E23" s="369">
        <v>80957</v>
      </c>
      <c r="F23" s="369">
        <v>8263</v>
      </c>
      <c r="G23" s="369">
        <v>5185</v>
      </c>
      <c r="H23" s="304" t="s">
        <v>861</v>
      </c>
      <c r="I23" s="413"/>
    </row>
    <row r="24" spans="1:10" ht="23.25">
      <c r="A24" s="252" t="s">
        <v>905</v>
      </c>
      <c r="B24" s="369">
        <v>163565</v>
      </c>
      <c r="C24" s="369">
        <v>72620</v>
      </c>
      <c r="D24" s="369">
        <v>142893</v>
      </c>
      <c r="E24" s="369">
        <v>61728</v>
      </c>
      <c r="F24" s="369">
        <v>20672</v>
      </c>
      <c r="G24" s="369">
        <v>10892</v>
      </c>
      <c r="H24" s="304" t="s">
        <v>863</v>
      </c>
      <c r="I24" s="413"/>
    </row>
    <row r="25" spans="1:10" ht="47.25" customHeight="1">
      <c r="A25" s="252" t="s">
        <v>906</v>
      </c>
      <c r="B25" s="369">
        <v>152688</v>
      </c>
      <c r="C25" s="369">
        <v>96896</v>
      </c>
      <c r="D25" s="369">
        <v>148608</v>
      </c>
      <c r="E25" s="369">
        <v>94386</v>
      </c>
      <c r="F25" s="369">
        <v>4080</v>
      </c>
      <c r="G25" s="369">
        <v>2510</v>
      </c>
      <c r="H25" s="304" t="s">
        <v>865</v>
      </c>
      <c r="I25" s="413"/>
    </row>
    <row r="26" spans="1:10">
      <c r="A26" s="252" t="s">
        <v>126</v>
      </c>
      <c r="B26" s="369">
        <v>187417</v>
      </c>
      <c r="C26" s="369">
        <v>147360</v>
      </c>
      <c r="D26" s="369">
        <v>165349</v>
      </c>
      <c r="E26" s="369">
        <v>131403</v>
      </c>
      <c r="F26" s="369">
        <v>22068</v>
      </c>
      <c r="G26" s="369">
        <v>15957</v>
      </c>
      <c r="H26" s="304" t="s">
        <v>127</v>
      </c>
      <c r="I26" s="413"/>
    </row>
    <row r="27" spans="1:10" ht="23.25">
      <c r="A27" s="252" t="s">
        <v>866</v>
      </c>
      <c r="B27" s="369">
        <v>106509</v>
      </c>
      <c r="C27" s="369">
        <v>87187</v>
      </c>
      <c r="D27" s="369">
        <v>98150</v>
      </c>
      <c r="E27" s="369">
        <v>80499</v>
      </c>
      <c r="F27" s="369">
        <v>8359</v>
      </c>
      <c r="G27" s="369">
        <v>6688</v>
      </c>
      <c r="H27" s="304" t="s">
        <v>867</v>
      </c>
      <c r="I27" s="413"/>
    </row>
    <row r="28" spans="1:10" ht="34.5">
      <c r="A28" s="252" t="s">
        <v>868</v>
      </c>
      <c r="B28" s="369">
        <v>29589</v>
      </c>
      <c r="C28" s="369">
        <v>17824</v>
      </c>
      <c r="D28" s="369">
        <v>26250</v>
      </c>
      <c r="E28" s="369">
        <v>15691</v>
      </c>
      <c r="F28" s="369">
        <v>3339</v>
      </c>
      <c r="G28" s="369">
        <v>2133</v>
      </c>
      <c r="H28" s="304" t="s">
        <v>869</v>
      </c>
      <c r="I28" s="413"/>
    </row>
    <row r="29" spans="1:10" ht="23.25">
      <c r="A29" s="252" t="s">
        <v>870</v>
      </c>
      <c r="B29" s="83">
        <v>10398</v>
      </c>
      <c r="C29" s="76">
        <v>5598</v>
      </c>
      <c r="D29" s="76">
        <v>9199</v>
      </c>
      <c r="E29" s="407">
        <v>4789</v>
      </c>
      <c r="F29" s="76">
        <v>1199</v>
      </c>
      <c r="G29" s="76">
        <v>809</v>
      </c>
      <c r="H29" s="304" t="s">
        <v>130</v>
      </c>
      <c r="I29" s="413"/>
    </row>
    <row r="30" spans="1:10" ht="5.25" customHeight="1">
      <c r="A30" s="252"/>
      <c r="B30" s="26"/>
      <c r="C30" s="26"/>
      <c r="D30" s="26"/>
      <c r="E30" s="26"/>
      <c r="F30" s="26"/>
      <c r="G30" s="26"/>
      <c r="H30" s="65"/>
    </row>
    <row r="31" spans="1:10">
      <c r="A31" s="652" t="s">
        <v>1027</v>
      </c>
      <c r="B31" s="652"/>
      <c r="C31" s="652"/>
      <c r="D31" s="652"/>
      <c r="E31" s="652"/>
      <c r="F31" s="652"/>
      <c r="G31" s="652"/>
      <c r="H31" s="652"/>
    </row>
    <row r="32" spans="1:10" s="152" customFormat="1">
      <c r="A32" s="653" t="s">
        <v>1026</v>
      </c>
      <c r="B32" s="653"/>
      <c r="C32" s="653"/>
      <c r="D32" s="653"/>
      <c r="E32" s="653"/>
      <c r="F32" s="653"/>
      <c r="G32" s="653"/>
      <c r="H32" s="653"/>
      <c r="I32" s="196"/>
      <c r="J32" s="196"/>
    </row>
    <row r="54" spans="1:1">
      <c r="A54" s="292"/>
    </row>
  </sheetData>
  <mergeCells count="14">
    <mergeCell ref="I5:J7"/>
    <mergeCell ref="A31:H31"/>
    <mergeCell ref="A32:H32"/>
    <mergeCell ref="A5:A9"/>
    <mergeCell ref="H5:H9"/>
    <mergeCell ref="B5:C6"/>
    <mergeCell ref="B7:B9"/>
    <mergeCell ref="C7:C9"/>
    <mergeCell ref="D7:D9"/>
    <mergeCell ref="E7:E9"/>
    <mergeCell ref="F7:F9"/>
    <mergeCell ref="G7:G9"/>
    <mergeCell ref="D5:E6"/>
    <mergeCell ref="F5:G6"/>
  </mergeCells>
  <hyperlinks>
    <hyperlink ref="I5" location="'SPIS TABLIC'!A1" display="'SPIS TABLIC'!A1"/>
  </hyperlink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opLeftCell="A25" zoomScaleNormal="100" workbookViewId="0">
      <selection activeCell="G33" sqref="G33"/>
    </sheetView>
  </sheetViews>
  <sheetFormatPr defaultColWidth="8.85546875" defaultRowHeight="15"/>
  <cols>
    <col min="1" max="1" width="23.140625" style="196" customWidth="1"/>
    <col min="2" max="9" width="8.85546875" style="196"/>
    <col min="10" max="10" width="23.140625" style="196" customWidth="1"/>
    <col min="11" max="11" width="8.85546875" style="196"/>
    <col min="12" max="12" width="15.5703125" style="196" customWidth="1"/>
    <col min="13" max="16384" width="8.85546875" style="196"/>
  </cols>
  <sheetData>
    <row r="1" spans="1:12" s="173" customFormat="1" ht="14.25">
      <c r="A1" s="548" t="s">
        <v>1699</v>
      </c>
      <c r="B1" s="171"/>
      <c r="C1" s="176"/>
    </row>
    <row r="2" spans="1:12" s="160" customFormat="1" ht="14.25">
      <c r="A2" s="302" t="s">
        <v>1700</v>
      </c>
    </row>
    <row r="3" spans="1:12" ht="22.9" customHeight="1">
      <c r="A3" s="626" t="s">
        <v>0</v>
      </c>
      <c r="B3" s="625" t="s">
        <v>1150</v>
      </c>
      <c r="C3" s="625"/>
      <c r="D3" s="625" t="s">
        <v>1151</v>
      </c>
      <c r="E3" s="625"/>
      <c r="F3" s="625" t="s">
        <v>1152</v>
      </c>
      <c r="G3" s="625"/>
      <c r="H3" s="625" t="s">
        <v>1153</v>
      </c>
      <c r="I3" s="625"/>
      <c r="J3" s="649" t="s">
        <v>1</v>
      </c>
      <c r="K3" s="642" t="s">
        <v>1099</v>
      </c>
      <c r="L3" s="642"/>
    </row>
    <row r="4" spans="1:12">
      <c r="A4" s="627"/>
      <c r="B4" s="625"/>
      <c r="C4" s="625"/>
      <c r="D4" s="625"/>
      <c r="E4" s="625"/>
      <c r="F4" s="625"/>
      <c r="G4" s="625"/>
      <c r="H4" s="625"/>
      <c r="I4" s="625"/>
      <c r="J4" s="650"/>
    </row>
    <row r="5" spans="1:12" ht="19.149999999999999" customHeight="1">
      <c r="A5" s="627"/>
      <c r="B5" s="625" t="s">
        <v>1102</v>
      </c>
      <c r="C5" s="625" t="s">
        <v>1129</v>
      </c>
      <c r="D5" s="625" t="s">
        <v>1102</v>
      </c>
      <c r="E5" s="625" t="s">
        <v>1129</v>
      </c>
      <c r="F5" s="625" t="s">
        <v>1102</v>
      </c>
      <c r="G5" s="625" t="s">
        <v>1129</v>
      </c>
      <c r="H5" s="625" t="s">
        <v>1102</v>
      </c>
      <c r="I5" s="625" t="s">
        <v>1129</v>
      </c>
      <c r="J5" s="650"/>
    </row>
    <row r="6" spans="1:12">
      <c r="A6" s="627"/>
      <c r="B6" s="625"/>
      <c r="C6" s="625"/>
      <c r="D6" s="625"/>
      <c r="E6" s="625"/>
      <c r="F6" s="625"/>
      <c r="G6" s="625"/>
      <c r="H6" s="625"/>
      <c r="I6" s="625"/>
      <c r="J6" s="650"/>
    </row>
    <row r="7" spans="1:12">
      <c r="A7" s="627"/>
      <c r="B7" s="625"/>
      <c r="C7" s="625"/>
      <c r="D7" s="625"/>
      <c r="E7" s="625"/>
      <c r="F7" s="625"/>
      <c r="G7" s="625"/>
      <c r="H7" s="625"/>
      <c r="I7" s="625"/>
      <c r="J7" s="650"/>
    </row>
    <row r="8" spans="1:12">
      <c r="A8" s="627"/>
      <c r="B8" s="625" t="s">
        <v>1154</v>
      </c>
      <c r="C8" s="625"/>
      <c r="D8" s="625"/>
      <c r="E8" s="625"/>
      <c r="F8" s="625" t="s">
        <v>1155</v>
      </c>
      <c r="G8" s="625"/>
      <c r="H8" s="625"/>
      <c r="I8" s="625"/>
      <c r="J8" s="650"/>
    </row>
    <row r="9" spans="1:12">
      <c r="A9" s="628"/>
      <c r="B9" s="625"/>
      <c r="C9" s="625"/>
      <c r="D9" s="625"/>
      <c r="E9" s="625"/>
      <c r="F9" s="625"/>
      <c r="G9" s="625"/>
      <c r="H9" s="625"/>
      <c r="I9" s="625"/>
      <c r="J9" s="651"/>
    </row>
    <row r="10" spans="1:12">
      <c r="A10" s="28" t="s">
        <v>1754</v>
      </c>
      <c r="B10" s="403">
        <v>501858</v>
      </c>
      <c r="C10" s="403">
        <v>236582</v>
      </c>
      <c r="D10" s="403">
        <v>475727</v>
      </c>
      <c r="E10" s="403">
        <v>222087</v>
      </c>
      <c r="F10" s="97">
        <v>23.7</v>
      </c>
      <c r="G10" s="97">
        <v>22.5</v>
      </c>
      <c r="H10" s="97">
        <v>22.4</v>
      </c>
      <c r="I10" s="111">
        <v>21</v>
      </c>
      <c r="J10" s="303" t="s">
        <v>1755</v>
      </c>
      <c r="K10" s="413"/>
    </row>
    <row r="11" spans="1:12">
      <c r="A11" s="252" t="s">
        <v>811</v>
      </c>
      <c r="B11" s="369">
        <v>71963</v>
      </c>
      <c r="C11" s="369">
        <v>45429</v>
      </c>
      <c r="D11" s="369">
        <v>77994</v>
      </c>
      <c r="E11" s="369">
        <v>47088</v>
      </c>
      <c r="F11" s="84">
        <v>10.199999999999999</v>
      </c>
      <c r="G11" s="84">
        <v>10.7</v>
      </c>
      <c r="H11" s="84">
        <v>11</v>
      </c>
      <c r="I11" s="78">
        <v>11</v>
      </c>
      <c r="J11" s="304" t="s">
        <v>813</v>
      </c>
    </row>
    <row r="12" spans="1:12">
      <c r="A12" s="252" t="s">
        <v>812</v>
      </c>
      <c r="B12" s="369">
        <v>429895</v>
      </c>
      <c r="C12" s="369">
        <v>191153</v>
      </c>
      <c r="D12" s="369">
        <v>397733</v>
      </c>
      <c r="E12" s="369">
        <v>174999</v>
      </c>
      <c r="F12" s="358">
        <v>30.2</v>
      </c>
      <c r="G12" s="84">
        <v>30.2</v>
      </c>
      <c r="H12" s="84">
        <v>27.9</v>
      </c>
      <c r="I12" s="78">
        <v>27.5</v>
      </c>
      <c r="J12" s="304" t="s">
        <v>814</v>
      </c>
    </row>
    <row r="13" spans="1:12" ht="23.25">
      <c r="A13" s="252" t="s">
        <v>875</v>
      </c>
      <c r="B13" s="369">
        <v>1149</v>
      </c>
      <c r="C13" s="369">
        <v>417</v>
      </c>
      <c r="D13" s="369">
        <v>890</v>
      </c>
      <c r="E13" s="369">
        <v>303</v>
      </c>
      <c r="F13" s="84">
        <v>23.5</v>
      </c>
      <c r="G13" s="84">
        <v>26.8</v>
      </c>
      <c r="H13" s="84">
        <v>18.2</v>
      </c>
      <c r="I13" s="84">
        <v>19.600000000000001</v>
      </c>
      <c r="J13" s="304" t="s">
        <v>110</v>
      </c>
    </row>
    <row r="14" spans="1:12">
      <c r="A14" s="252" t="s">
        <v>111</v>
      </c>
      <c r="B14" s="369">
        <v>77258</v>
      </c>
      <c r="C14" s="369">
        <v>29497</v>
      </c>
      <c r="D14" s="369">
        <v>67327</v>
      </c>
      <c r="E14" s="369">
        <v>23631</v>
      </c>
      <c r="F14" s="84">
        <v>20.100000000000001</v>
      </c>
      <c r="G14" s="84">
        <v>22.2</v>
      </c>
      <c r="H14" s="84">
        <v>17.5</v>
      </c>
      <c r="I14" s="84">
        <v>17.7</v>
      </c>
      <c r="J14" s="304" t="s">
        <v>112</v>
      </c>
    </row>
    <row r="15" spans="1:12" ht="23.25">
      <c r="A15" s="39" t="s">
        <v>855</v>
      </c>
      <c r="B15" s="369">
        <v>70772</v>
      </c>
      <c r="C15" s="369">
        <v>27830</v>
      </c>
      <c r="D15" s="369">
        <v>60814</v>
      </c>
      <c r="E15" s="369">
        <v>21968</v>
      </c>
      <c r="F15" s="84">
        <v>21.1</v>
      </c>
      <c r="G15" s="84">
        <v>23.1</v>
      </c>
      <c r="H15" s="84">
        <v>18.100000000000001</v>
      </c>
      <c r="I15" s="84">
        <v>18.100000000000001</v>
      </c>
      <c r="J15" s="304" t="s">
        <v>816</v>
      </c>
    </row>
    <row r="16" spans="1:12">
      <c r="A16" s="252" t="s">
        <v>114</v>
      </c>
      <c r="B16" s="369">
        <v>24270</v>
      </c>
      <c r="C16" s="369">
        <v>3840</v>
      </c>
      <c r="D16" s="369">
        <v>23127</v>
      </c>
      <c r="E16" s="369">
        <v>3439</v>
      </c>
      <c r="F16" s="84">
        <v>26.4</v>
      </c>
      <c r="G16" s="84">
        <v>21.9</v>
      </c>
      <c r="H16" s="84">
        <v>25.1</v>
      </c>
      <c r="I16" s="84">
        <v>19.600000000000001</v>
      </c>
      <c r="J16" s="304" t="s">
        <v>115</v>
      </c>
    </row>
    <row r="17" spans="1:10" ht="23.25">
      <c r="A17" s="252" t="s">
        <v>872</v>
      </c>
      <c r="B17" s="369">
        <v>78447</v>
      </c>
      <c r="C17" s="369">
        <v>39427</v>
      </c>
      <c r="D17" s="369">
        <v>71726</v>
      </c>
      <c r="E17" s="369">
        <v>35614</v>
      </c>
      <c r="F17" s="84">
        <v>23.3</v>
      </c>
      <c r="G17" s="84">
        <v>23.3</v>
      </c>
      <c r="H17" s="84">
        <v>21.2</v>
      </c>
      <c r="I17" s="84">
        <v>20.9</v>
      </c>
      <c r="J17" s="304" t="s">
        <v>1024</v>
      </c>
    </row>
    <row r="18" spans="1:10" ht="23.25">
      <c r="A18" s="252" t="s">
        <v>856</v>
      </c>
      <c r="B18" s="369">
        <v>47739</v>
      </c>
      <c r="C18" s="369">
        <v>15716</v>
      </c>
      <c r="D18" s="369">
        <v>47617</v>
      </c>
      <c r="E18" s="369">
        <v>15537</v>
      </c>
      <c r="F18" s="84">
        <v>17.100000000000001</v>
      </c>
      <c r="G18" s="84">
        <v>16</v>
      </c>
      <c r="H18" s="84">
        <v>17.100000000000001</v>
      </c>
      <c r="I18" s="84">
        <v>15.7</v>
      </c>
      <c r="J18" s="304" t="s">
        <v>117</v>
      </c>
    </row>
    <row r="19" spans="1:10" ht="23.25">
      <c r="A19" s="252" t="s">
        <v>118</v>
      </c>
      <c r="B19" s="369">
        <v>9362</v>
      </c>
      <c r="C19" s="369">
        <v>5390</v>
      </c>
      <c r="D19" s="369">
        <v>12524</v>
      </c>
      <c r="E19" s="369">
        <v>7287</v>
      </c>
      <c r="F19" s="84">
        <v>28.4</v>
      </c>
      <c r="G19" s="84">
        <v>26.3</v>
      </c>
      <c r="H19" s="84">
        <v>38</v>
      </c>
      <c r="I19" s="84">
        <v>35.700000000000003</v>
      </c>
      <c r="J19" s="304" t="s">
        <v>1025</v>
      </c>
    </row>
    <row r="20" spans="1:10" ht="14.45" customHeight="1">
      <c r="A20" s="252" t="s">
        <v>119</v>
      </c>
      <c r="B20" s="369">
        <v>21394</v>
      </c>
      <c r="C20" s="369">
        <v>9207</v>
      </c>
      <c r="D20" s="369">
        <v>19470</v>
      </c>
      <c r="E20" s="369">
        <v>8590</v>
      </c>
      <c r="F20" s="84">
        <v>18.2</v>
      </c>
      <c r="G20" s="84">
        <v>18.100000000000001</v>
      </c>
      <c r="H20" s="84">
        <v>16.600000000000001</v>
      </c>
      <c r="I20" s="84">
        <v>16.899999999999999</v>
      </c>
      <c r="J20" s="304" t="s">
        <v>120</v>
      </c>
    </row>
    <row r="21" spans="1:10" ht="25.9" customHeight="1">
      <c r="A21" s="252" t="s">
        <v>858</v>
      </c>
      <c r="B21" s="369">
        <v>19495</v>
      </c>
      <c r="C21" s="369">
        <v>11480</v>
      </c>
      <c r="D21" s="369">
        <v>23556</v>
      </c>
      <c r="E21" s="369">
        <v>14505</v>
      </c>
      <c r="F21" s="84">
        <v>14.8</v>
      </c>
      <c r="G21" s="84">
        <v>13.8</v>
      </c>
      <c r="H21" s="84">
        <v>18.100000000000001</v>
      </c>
      <c r="I21" s="84">
        <v>17.7</v>
      </c>
      <c r="J21" s="304" t="s">
        <v>859</v>
      </c>
    </row>
    <row r="22" spans="1:10">
      <c r="A22" s="252" t="s">
        <v>123</v>
      </c>
      <c r="B22" s="369">
        <v>4576</v>
      </c>
      <c r="C22" s="369">
        <v>2595</v>
      </c>
      <c r="D22" s="369">
        <v>4579</v>
      </c>
      <c r="E22" s="369">
        <v>2596</v>
      </c>
      <c r="F22" s="84">
        <v>17.399999999999999</v>
      </c>
      <c r="G22" s="84">
        <v>17.2</v>
      </c>
      <c r="H22" s="84">
        <v>17.100000000000001</v>
      </c>
      <c r="I22" s="84">
        <v>16.8</v>
      </c>
      <c r="J22" s="304" t="s">
        <v>124</v>
      </c>
    </row>
    <row r="23" spans="1:10" ht="22.9" customHeight="1">
      <c r="A23" s="252" t="s">
        <v>860</v>
      </c>
      <c r="B23" s="369">
        <v>30825</v>
      </c>
      <c r="C23" s="369">
        <v>17292</v>
      </c>
      <c r="D23" s="369">
        <v>28546</v>
      </c>
      <c r="E23" s="369">
        <v>15216</v>
      </c>
      <c r="F23" s="84">
        <v>22.2</v>
      </c>
      <c r="G23" s="84">
        <v>21.2</v>
      </c>
      <c r="H23" s="84">
        <v>20.5</v>
      </c>
      <c r="I23" s="84">
        <v>18.399999999999999</v>
      </c>
      <c r="J23" s="304" t="s">
        <v>861</v>
      </c>
    </row>
    <row r="24" spans="1:10" ht="23.25">
      <c r="A24" s="252" t="s">
        <v>905</v>
      </c>
      <c r="B24" s="369">
        <v>130981</v>
      </c>
      <c r="C24" s="369">
        <v>60097</v>
      </c>
      <c r="D24" s="369">
        <v>122066</v>
      </c>
      <c r="E24" s="369">
        <v>55942</v>
      </c>
      <c r="F24" s="84">
        <v>96.8</v>
      </c>
      <c r="G24" s="84">
        <v>102.8</v>
      </c>
      <c r="H24" s="84">
        <v>90.2</v>
      </c>
      <c r="I24" s="84">
        <v>95.6</v>
      </c>
      <c r="J24" s="304" t="s">
        <v>863</v>
      </c>
    </row>
    <row r="25" spans="1:10" ht="48" customHeight="1">
      <c r="A25" s="252" t="s">
        <v>906</v>
      </c>
      <c r="B25" s="369">
        <v>16987</v>
      </c>
      <c r="C25" s="369">
        <v>10869</v>
      </c>
      <c r="D25" s="369">
        <v>17159</v>
      </c>
      <c r="E25" s="369">
        <v>10596</v>
      </c>
      <c r="F25" s="84">
        <v>10.9</v>
      </c>
      <c r="G25" s="84">
        <v>10.7</v>
      </c>
      <c r="H25" s="84">
        <v>10.9</v>
      </c>
      <c r="I25" s="84">
        <v>10.3</v>
      </c>
      <c r="J25" s="304" t="s">
        <v>865</v>
      </c>
    </row>
    <row r="26" spans="1:10">
      <c r="A26" s="252" t="s">
        <v>126</v>
      </c>
      <c r="B26" s="369">
        <v>18649</v>
      </c>
      <c r="C26" s="369">
        <v>15011</v>
      </c>
      <c r="D26" s="369">
        <v>17246</v>
      </c>
      <c r="E26" s="369">
        <v>13777</v>
      </c>
      <c r="F26" s="84">
        <v>11.4</v>
      </c>
      <c r="G26" s="84">
        <v>11.3</v>
      </c>
      <c r="H26" s="84">
        <v>10.4</v>
      </c>
      <c r="I26" s="84">
        <v>10.3</v>
      </c>
      <c r="J26" s="304" t="s">
        <v>127</v>
      </c>
    </row>
    <row r="27" spans="1:10" ht="23.25">
      <c r="A27" s="252" t="s">
        <v>866</v>
      </c>
      <c r="B27" s="369">
        <v>14334</v>
      </c>
      <c r="C27" s="369">
        <v>11780</v>
      </c>
      <c r="D27" s="369">
        <v>13811</v>
      </c>
      <c r="E27" s="369">
        <v>11502</v>
      </c>
      <c r="F27" s="84">
        <v>15.1</v>
      </c>
      <c r="G27" s="84">
        <v>14.7</v>
      </c>
      <c r="H27" s="84">
        <v>14.4</v>
      </c>
      <c r="I27" s="84">
        <v>14.1</v>
      </c>
      <c r="J27" s="304" t="s">
        <v>867</v>
      </c>
    </row>
    <row r="28" spans="1:10" ht="34.5">
      <c r="A28" s="252" t="s">
        <v>868</v>
      </c>
      <c r="B28" s="369">
        <v>4083</v>
      </c>
      <c r="C28" s="369">
        <v>2603</v>
      </c>
      <c r="D28" s="369">
        <v>3571</v>
      </c>
      <c r="E28" s="369">
        <v>2121</v>
      </c>
      <c r="F28" s="84">
        <v>15.2</v>
      </c>
      <c r="G28" s="84">
        <v>16.399999999999999</v>
      </c>
      <c r="H28" s="84">
        <v>13.2</v>
      </c>
      <c r="I28" s="84">
        <v>13.1</v>
      </c>
      <c r="J28" s="304" t="s">
        <v>869</v>
      </c>
    </row>
    <row r="29" spans="1:10" ht="23.25">
      <c r="A29" s="252" t="s">
        <v>870</v>
      </c>
      <c r="B29" s="369">
        <v>2309</v>
      </c>
      <c r="C29" s="369">
        <v>1361</v>
      </c>
      <c r="D29" s="369">
        <v>2512</v>
      </c>
      <c r="E29" s="369">
        <v>1431</v>
      </c>
      <c r="F29" s="84">
        <v>23.5</v>
      </c>
      <c r="G29" s="84">
        <v>26.6</v>
      </c>
      <c r="H29" s="84">
        <v>25.8</v>
      </c>
      <c r="I29" s="84">
        <v>28.2</v>
      </c>
      <c r="J29" s="304" t="s">
        <v>130</v>
      </c>
    </row>
    <row r="30" spans="1:10" ht="3.75" customHeight="1">
      <c r="A30" s="252"/>
      <c r="B30" s="26"/>
      <c r="C30" s="26"/>
      <c r="D30" s="26"/>
      <c r="E30" s="26"/>
      <c r="F30" s="26"/>
      <c r="G30" s="26"/>
      <c r="H30" s="26"/>
      <c r="I30" s="26"/>
      <c r="J30" s="65"/>
    </row>
    <row r="31" spans="1:10" s="571" customFormat="1" ht="23.25" customHeight="1">
      <c r="A31" s="654" t="s">
        <v>1809</v>
      </c>
      <c r="B31" s="654"/>
      <c r="C31" s="654"/>
      <c r="D31" s="654"/>
      <c r="E31" s="654"/>
      <c r="F31" s="654"/>
      <c r="G31" s="654"/>
      <c r="H31" s="654"/>
      <c r="I31" s="654"/>
      <c r="J31" s="654"/>
    </row>
    <row r="32" spans="1:10" s="570" customFormat="1" ht="25.5" customHeight="1">
      <c r="A32" s="590" t="s">
        <v>1858</v>
      </c>
      <c r="B32" s="590"/>
      <c r="C32" s="590"/>
      <c r="D32" s="590"/>
      <c r="E32" s="590"/>
      <c r="F32" s="590"/>
      <c r="G32" s="590"/>
      <c r="H32" s="590"/>
      <c r="I32" s="590"/>
      <c r="J32" s="590"/>
    </row>
  </sheetData>
  <mergeCells count="19">
    <mergeCell ref="F8:I9"/>
    <mergeCell ref="B3:C4"/>
    <mergeCell ref="D3:E4"/>
    <mergeCell ref="F3:G4"/>
    <mergeCell ref="H3:I4"/>
    <mergeCell ref="B5:B7"/>
    <mergeCell ref="K3:L3"/>
    <mergeCell ref="A32:J32"/>
    <mergeCell ref="I5:I7"/>
    <mergeCell ref="B8:E9"/>
    <mergeCell ref="A3:A9"/>
    <mergeCell ref="J3:J9"/>
    <mergeCell ref="A31:J31"/>
    <mergeCell ref="C5:C7"/>
    <mergeCell ref="D5:D7"/>
    <mergeCell ref="E5:E7"/>
    <mergeCell ref="F5:F7"/>
    <mergeCell ref="H5:H7"/>
    <mergeCell ref="G5:G7"/>
  </mergeCells>
  <hyperlinks>
    <hyperlink ref="K3" location="'SPIS TABLIC'!A1" display="'SPIS TABLIC'!A1"/>
    <hyperlink ref="K3:L3" location="'Spis tablic   List of tables'!A1" display="'Spis tablic   List of tables'!A1"/>
  </hyperlinks>
  <pageMargins left="0.7" right="0.7" top="0.75" bottom="0.75" header="0.3" footer="0.3"/>
  <pageSetup paperSize="9" scale="94" orientation="portrait" r:id="rId1"/>
  <colBreaks count="1" manualBreakCount="1">
    <brk id="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25" workbookViewId="0">
      <selection activeCell="A33" sqref="A33:G33"/>
    </sheetView>
  </sheetViews>
  <sheetFormatPr defaultColWidth="8.85546875" defaultRowHeight="15"/>
  <cols>
    <col min="1" max="1" width="23.5703125" style="196" customWidth="1"/>
    <col min="2" max="3" width="11.7109375" style="196" customWidth="1"/>
    <col min="4" max="4" width="12.5703125" style="196" customWidth="1"/>
    <col min="5" max="6" width="11.7109375" style="196" customWidth="1"/>
    <col min="7" max="7" width="22.7109375" style="196" customWidth="1"/>
    <col min="8" max="8" width="8.85546875" style="196"/>
    <col min="9" max="9" width="19.7109375" style="196" customWidth="1"/>
    <col min="10" max="16384" width="8.85546875" style="196"/>
  </cols>
  <sheetData>
    <row r="1" spans="1:9" s="173" customFormat="1" ht="14.25">
      <c r="A1" s="548" t="s">
        <v>1701</v>
      </c>
      <c r="B1" s="171"/>
    </row>
    <row r="2" spans="1:9" s="160" customFormat="1" ht="14.25">
      <c r="A2" s="302" t="s">
        <v>1702</v>
      </c>
    </row>
    <row r="3" spans="1:9" ht="25.9" customHeight="1">
      <c r="A3" s="626" t="s">
        <v>0</v>
      </c>
      <c r="B3" s="625" t="s">
        <v>1126</v>
      </c>
      <c r="C3" s="625" t="s">
        <v>1156</v>
      </c>
      <c r="D3" s="625"/>
      <c r="E3" s="625"/>
      <c r="F3" s="625"/>
      <c r="G3" s="649" t="s">
        <v>1</v>
      </c>
      <c r="H3" s="642" t="s">
        <v>1099</v>
      </c>
      <c r="I3" s="642"/>
    </row>
    <row r="4" spans="1:9">
      <c r="A4" s="627"/>
      <c r="B4" s="625"/>
      <c r="C4" s="625" t="s">
        <v>1157</v>
      </c>
      <c r="D4" s="625"/>
      <c r="E4" s="625" t="s">
        <v>1158</v>
      </c>
      <c r="F4" s="625" t="s">
        <v>1493</v>
      </c>
      <c r="G4" s="650"/>
    </row>
    <row r="5" spans="1:9">
      <c r="A5" s="627"/>
      <c r="B5" s="625"/>
      <c r="C5" s="625"/>
      <c r="D5" s="625"/>
      <c r="E5" s="625"/>
      <c r="F5" s="625"/>
      <c r="G5" s="650"/>
    </row>
    <row r="6" spans="1:9">
      <c r="A6" s="627"/>
      <c r="B6" s="625"/>
      <c r="C6" s="625"/>
      <c r="D6" s="625"/>
      <c r="E6" s="625"/>
      <c r="F6" s="625"/>
      <c r="G6" s="650"/>
    </row>
    <row r="7" spans="1:9">
      <c r="A7" s="627"/>
      <c r="B7" s="625"/>
      <c r="C7" s="625" t="s">
        <v>1109</v>
      </c>
      <c r="D7" s="625" t="s">
        <v>1159</v>
      </c>
      <c r="E7" s="625"/>
      <c r="F7" s="625"/>
      <c r="G7" s="650"/>
    </row>
    <row r="8" spans="1:9">
      <c r="A8" s="627"/>
      <c r="B8" s="625"/>
      <c r="C8" s="625"/>
      <c r="D8" s="625"/>
      <c r="E8" s="625"/>
      <c r="F8" s="625"/>
      <c r="G8" s="650"/>
    </row>
    <row r="9" spans="1:9">
      <c r="A9" s="627"/>
      <c r="B9" s="625"/>
      <c r="C9" s="625"/>
      <c r="D9" s="625"/>
      <c r="E9" s="625"/>
      <c r="F9" s="625"/>
      <c r="G9" s="650"/>
    </row>
    <row r="10" spans="1:9">
      <c r="A10" s="628"/>
      <c r="B10" s="625"/>
      <c r="C10" s="625"/>
      <c r="D10" s="625"/>
      <c r="E10" s="625"/>
      <c r="F10" s="625"/>
      <c r="G10" s="651"/>
    </row>
    <row r="11" spans="1:9">
      <c r="A11" s="28" t="s">
        <v>1754</v>
      </c>
      <c r="B11" s="403">
        <v>501858</v>
      </c>
      <c r="C11" s="403">
        <v>122581</v>
      </c>
      <c r="D11" s="403">
        <v>31677</v>
      </c>
      <c r="E11" s="403">
        <v>315888</v>
      </c>
      <c r="F11" s="403">
        <v>6950</v>
      </c>
      <c r="G11" s="303" t="s">
        <v>1755</v>
      </c>
      <c r="H11" s="413"/>
    </row>
    <row r="12" spans="1:9">
      <c r="A12" s="252" t="s">
        <v>811</v>
      </c>
      <c r="B12" s="369">
        <v>71963</v>
      </c>
      <c r="C12" s="369">
        <v>10422</v>
      </c>
      <c r="D12" s="369">
        <v>6839</v>
      </c>
      <c r="E12" s="369">
        <v>51093</v>
      </c>
      <c r="F12" s="369">
        <v>2295</v>
      </c>
      <c r="G12" s="304" t="s">
        <v>813</v>
      </c>
    </row>
    <row r="13" spans="1:9">
      <c r="A13" s="252" t="s">
        <v>812</v>
      </c>
      <c r="B13" s="369">
        <v>429895</v>
      </c>
      <c r="C13" s="369">
        <v>112159</v>
      </c>
      <c r="D13" s="369">
        <v>24838</v>
      </c>
      <c r="E13" s="369">
        <v>264795</v>
      </c>
      <c r="F13" s="369">
        <v>4655</v>
      </c>
      <c r="G13" s="304" t="s">
        <v>814</v>
      </c>
    </row>
    <row r="14" spans="1:9" ht="23.25">
      <c r="A14" s="252" t="s">
        <v>1486</v>
      </c>
      <c r="B14" s="369">
        <v>1149</v>
      </c>
      <c r="C14" s="369">
        <v>172</v>
      </c>
      <c r="D14" s="369">
        <v>81</v>
      </c>
      <c r="E14" s="369">
        <v>693</v>
      </c>
      <c r="F14" s="369">
        <v>9</v>
      </c>
      <c r="G14" s="304" t="s">
        <v>1487</v>
      </c>
    </row>
    <row r="15" spans="1:9">
      <c r="A15" s="252" t="s">
        <v>111</v>
      </c>
      <c r="B15" s="369">
        <v>77258</v>
      </c>
      <c r="C15" s="369">
        <v>12700</v>
      </c>
      <c r="D15" s="369">
        <v>5899</v>
      </c>
      <c r="E15" s="369">
        <v>53865</v>
      </c>
      <c r="F15" s="369">
        <v>728</v>
      </c>
      <c r="G15" s="304" t="s">
        <v>112</v>
      </c>
    </row>
    <row r="16" spans="1:9" ht="23.25">
      <c r="A16" s="39" t="s">
        <v>855</v>
      </c>
      <c r="B16" s="369">
        <v>70772</v>
      </c>
      <c r="C16" s="369">
        <v>12003</v>
      </c>
      <c r="D16" s="369">
        <v>5667</v>
      </c>
      <c r="E16" s="369">
        <v>49753</v>
      </c>
      <c r="F16" s="369">
        <v>644</v>
      </c>
      <c r="G16" s="304" t="s">
        <v>816</v>
      </c>
    </row>
    <row r="17" spans="1:8">
      <c r="A17" s="252" t="s">
        <v>114</v>
      </c>
      <c r="B17" s="369">
        <v>24270</v>
      </c>
      <c r="C17" s="369">
        <v>3536</v>
      </c>
      <c r="D17" s="369">
        <v>1140</v>
      </c>
      <c r="E17" s="369">
        <v>15695</v>
      </c>
      <c r="F17" s="369">
        <v>105</v>
      </c>
      <c r="G17" s="304" t="s">
        <v>115</v>
      </c>
    </row>
    <row r="18" spans="1:8" ht="23.25">
      <c r="A18" s="252" t="s">
        <v>872</v>
      </c>
      <c r="B18" s="369">
        <v>78447</v>
      </c>
      <c r="C18" s="369">
        <v>12343</v>
      </c>
      <c r="D18" s="369">
        <v>4977</v>
      </c>
      <c r="E18" s="369">
        <v>55790</v>
      </c>
      <c r="F18" s="369">
        <v>1180</v>
      </c>
      <c r="G18" s="304" t="s">
        <v>1489</v>
      </c>
    </row>
    <row r="19" spans="1:8" ht="23.25">
      <c r="A19" s="252" t="s">
        <v>856</v>
      </c>
      <c r="B19" s="369">
        <v>47739</v>
      </c>
      <c r="C19" s="369">
        <v>10173</v>
      </c>
      <c r="D19" s="369">
        <v>3908</v>
      </c>
      <c r="E19" s="369">
        <v>31345</v>
      </c>
      <c r="F19" s="369">
        <v>581</v>
      </c>
      <c r="G19" s="304" t="s">
        <v>117</v>
      </c>
    </row>
    <row r="20" spans="1:8" ht="23.25">
      <c r="A20" s="252" t="s">
        <v>118</v>
      </c>
      <c r="B20" s="369">
        <v>9362</v>
      </c>
      <c r="C20" s="369">
        <v>2192</v>
      </c>
      <c r="D20" s="369">
        <v>860</v>
      </c>
      <c r="E20" s="369">
        <v>4777</v>
      </c>
      <c r="F20" s="369">
        <v>115</v>
      </c>
      <c r="G20" s="304" t="s">
        <v>1025</v>
      </c>
    </row>
    <row r="21" spans="1:8" ht="14.45" customHeight="1">
      <c r="A21" s="252" t="s">
        <v>119</v>
      </c>
      <c r="B21" s="369">
        <v>21394</v>
      </c>
      <c r="C21" s="369">
        <v>4013</v>
      </c>
      <c r="D21" s="369">
        <v>2542</v>
      </c>
      <c r="E21" s="369">
        <v>13186</v>
      </c>
      <c r="F21" s="369">
        <v>501</v>
      </c>
      <c r="G21" s="304" t="s">
        <v>120</v>
      </c>
    </row>
    <row r="22" spans="1:8" ht="23.25">
      <c r="A22" s="252" t="s">
        <v>858</v>
      </c>
      <c r="B22" s="369">
        <v>19495</v>
      </c>
      <c r="C22" s="369">
        <v>2855</v>
      </c>
      <c r="D22" s="369">
        <v>1801</v>
      </c>
      <c r="E22" s="369">
        <v>13302</v>
      </c>
      <c r="F22" s="369">
        <v>1068</v>
      </c>
      <c r="G22" s="304" t="s">
        <v>859</v>
      </c>
    </row>
    <row r="23" spans="1:8">
      <c r="A23" s="252" t="s">
        <v>123</v>
      </c>
      <c r="B23" s="369">
        <v>4576</v>
      </c>
      <c r="C23" s="369">
        <v>744</v>
      </c>
      <c r="D23" s="369">
        <v>372</v>
      </c>
      <c r="E23" s="369">
        <v>3122</v>
      </c>
      <c r="F23" s="369">
        <v>44</v>
      </c>
      <c r="G23" s="304" t="s">
        <v>124</v>
      </c>
    </row>
    <row r="24" spans="1:8" ht="23.45" customHeight="1">
      <c r="A24" s="252" t="s">
        <v>860</v>
      </c>
      <c r="B24" s="369">
        <v>30825</v>
      </c>
      <c r="C24" s="369">
        <v>7059</v>
      </c>
      <c r="D24" s="369">
        <v>3791</v>
      </c>
      <c r="E24" s="369">
        <v>19409</v>
      </c>
      <c r="F24" s="369">
        <v>546</v>
      </c>
      <c r="G24" s="304" t="s">
        <v>861</v>
      </c>
    </row>
    <row r="25" spans="1:8" ht="23.25">
      <c r="A25" s="252" t="s">
        <v>905</v>
      </c>
      <c r="B25" s="369">
        <v>130981</v>
      </c>
      <c r="C25" s="407">
        <v>58246</v>
      </c>
      <c r="D25" s="369">
        <v>1256</v>
      </c>
      <c r="E25" s="369">
        <v>65833</v>
      </c>
      <c r="F25" s="369">
        <v>171</v>
      </c>
      <c r="G25" s="304" t="s">
        <v>863</v>
      </c>
    </row>
    <row r="26" spans="1:8" ht="45.75" customHeight="1">
      <c r="A26" s="252" t="s">
        <v>906</v>
      </c>
      <c r="B26" s="369">
        <v>16987</v>
      </c>
      <c r="C26" s="369">
        <v>2084</v>
      </c>
      <c r="D26" s="369">
        <v>1602</v>
      </c>
      <c r="E26" s="369">
        <v>12914</v>
      </c>
      <c r="F26" s="369">
        <v>840</v>
      </c>
      <c r="G26" s="304" t="s">
        <v>865</v>
      </c>
    </row>
    <row r="27" spans="1:8">
      <c r="A27" s="252" t="s">
        <v>126</v>
      </c>
      <c r="B27" s="369">
        <v>18649</v>
      </c>
      <c r="C27" s="369">
        <v>2392</v>
      </c>
      <c r="D27" s="369">
        <v>1327</v>
      </c>
      <c r="E27" s="369">
        <v>12401</v>
      </c>
      <c r="F27" s="369">
        <v>522</v>
      </c>
      <c r="G27" s="304" t="s">
        <v>127</v>
      </c>
    </row>
    <row r="28" spans="1:8" ht="22.5" customHeight="1">
      <c r="A28" s="252" t="s">
        <v>866</v>
      </c>
      <c r="B28" s="369">
        <v>14334</v>
      </c>
      <c r="C28" s="369">
        <v>2807</v>
      </c>
      <c r="D28" s="369">
        <v>1729</v>
      </c>
      <c r="E28" s="369">
        <v>9374</v>
      </c>
      <c r="F28" s="369">
        <v>424</v>
      </c>
      <c r="G28" s="304" t="s">
        <v>867</v>
      </c>
    </row>
    <row r="29" spans="1:8" ht="34.5">
      <c r="A29" s="252" t="s">
        <v>868</v>
      </c>
      <c r="B29" s="369">
        <v>4083</v>
      </c>
      <c r="C29" s="369">
        <v>891</v>
      </c>
      <c r="D29" s="369">
        <v>303</v>
      </c>
      <c r="E29" s="369">
        <v>2713</v>
      </c>
      <c r="F29" s="369">
        <v>82</v>
      </c>
      <c r="G29" s="304" t="s">
        <v>869</v>
      </c>
    </row>
    <row r="30" spans="1:8" ht="23.25">
      <c r="A30" s="252" t="s">
        <v>870</v>
      </c>
      <c r="B30" s="369">
        <v>2309</v>
      </c>
      <c r="C30" s="407">
        <v>374</v>
      </c>
      <c r="D30" s="369">
        <v>89</v>
      </c>
      <c r="E30" s="369">
        <v>1469</v>
      </c>
      <c r="F30" s="369">
        <v>34</v>
      </c>
      <c r="G30" s="304" t="s">
        <v>130</v>
      </c>
    </row>
    <row r="31" spans="1:8" ht="3.75" customHeight="1">
      <c r="A31" s="252"/>
      <c r="B31" s="26"/>
      <c r="C31" s="26"/>
      <c r="D31" s="26"/>
      <c r="E31" s="26"/>
      <c r="F31" s="26"/>
      <c r="G31" s="47"/>
      <c r="H31" s="47"/>
    </row>
    <row r="32" spans="1:8" s="17" customFormat="1" ht="22.9" customHeight="1">
      <c r="A32" s="655" t="s">
        <v>1768</v>
      </c>
      <c r="B32" s="655"/>
      <c r="C32" s="655"/>
      <c r="D32" s="655"/>
      <c r="E32" s="655"/>
      <c r="F32" s="655"/>
      <c r="G32" s="655"/>
    </row>
    <row r="33" spans="1:7" s="153" customFormat="1" ht="24" customHeight="1">
      <c r="A33" s="579" t="s">
        <v>1859</v>
      </c>
      <c r="B33" s="579"/>
      <c r="C33" s="579"/>
      <c r="D33" s="579"/>
      <c r="E33" s="579"/>
      <c r="F33" s="579"/>
      <c r="G33" s="579"/>
    </row>
  </sheetData>
  <mergeCells count="12">
    <mergeCell ref="H3:I3"/>
    <mergeCell ref="A3:A10"/>
    <mergeCell ref="G3:G10"/>
    <mergeCell ref="A32:G32"/>
    <mergeCell ref="A33:G33"/>
    <mergeCell ref="B3:B10"/>
    <mergeCell ref="C4:D6"/>
    <mergeCell ref="C7:C10"/>
    <mergeCell ref="D7:D10"/>
    <mergeCell ref="E4:E10"/>
    <mergeCell ref="F4:F10"/>
    <mergeCell ref="C3:F3"/>
  </mergeCells>
  <hyperlinks>
    <hyperlink ref="H3" location="'SPIS TABLIC'!A1" display="'SPIS TABLIC'!A1"/>
    <hyperlink ref="H3:I3" location="'Spis tablic   List of tables'!A1" display="'Spis tablic   List of tables'!A1"/>
  </hyperlink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zoomScaleNormal="100" workbookViewId="0">
      <selection activeCell="A35" sqref="A35"/>
    </sheetView>
  </sheetViews>
  <sheetFormatPr defaultColWidth="8.85546875" defaultRowHeight="15"/>
  <cols>
    <col min="1" max="1" width="23.7109375" style="196" customWidth="1"/>
    <col min="2" max="4" width="8.85546875" style="196"/>
    <col min="5" max="5" width="10.42578125" style="196" customWidth="1"/>
    <col min="6" max="6" width="9.85546875" style="196" customWidth="1"/>
    <col min="7" max="7" width="11" style="196" customWidth="1"/>
    <col min="8" max="8" width="23.5703125" style="196" customWidth="1"/>
    <col min="9" max="9" width="8.85546875" style="196"/>
    <col min="10" max="10" width="21.140625" style="196" customWidth="1"/>
    <col min="11" max="16384" width="8.85546875" style="196"/>
  </cols>
  <sheetData>
    <row r="1" spans="1:10" s="173" customFormat="1" ht="14.25">
      <c r="A1" s="572" t="s">
        <v>1810</v>
      </c>
      <c r="B1" s="171"/>
    </row>
    <row r="2" spans="1:10" s="160" customFormat="1" ht="14.25">
      <c r="A2" s="302" t="s">
        <v>1703</v>
      </c>
      <c r="B2" s="189"/>
    </row>
    <row r="3" spans="1:10" ht="22.9" customHeight="1">
      <c r="A3" s="626" t="s">
        <v>0</v>
      </c>
      <c r="B3" s="625" t="s">
        <v>1132</v>
      </c>
      <c r="C3" s="625" t="s">
        <v>1166</v>
      </c>
      <c r="D3" s="625" t="s">
        <v>1167</v>
      </c>
      <c r="E3" s="625"/>
      <c r="F3" s="625"/>
      <c r="G3" s="625"/>
      <c r="H3" s="649" t="s">
        <v>1</v>
      </c>
      <c r="I3" s="642" t="s">
        <v>1099</v>
      </c>
      <c r="J3" s="642"/>
    </row>
    <row r="4" spans="1:10">
      <c r="A4" s="627"/>
      <c r="B4" s="625"/>
      <c r="C4" s="625"/>
      <c r="D4" s="625"/>
      <c r="E4" s="625"/>
      <c r="F4" s="625"/>
      <c r="G4" s="625"/>
      <c r="H4" s="650"/>
    </row>
    <row r="5" spans="1:10">
      <c r="A5" s="627"/>
      <c r="B5" s="625"/>
      <c r="C5" s="625"/>
      <c r="D5" s="625"/>
      <c r="E5" s="625"/>
      <c r="F5" s="625"/>
      <c r="G5" s="625"/>
      <c r="H5" s="650"/>
    </row>
    <row r="6" spans="1:10" ht="63" customHeight="1">
      <c r="A6" s="627"/>
      <c r="B6" s="625"/>
      <c r="C6" s="625"/>
      <c r="D6" s="625" t="s">
        <v>1168</v>
      </c>
      <c r="E6" s="625" t="s">
        <v>1169</v>
      </c>
      <c r="F6" s="625" t="s">
        <v>1438</v>
      </c>
      <c r="G6" s="625" t="s">
        <v>1826</v>
      </c>
      <c r="H6" s="650"/>
      <c r="I6" s="413"/>
    </row>
    <row r="7" spans="1:10">
      <c r="A7" s="627"/>
      <c r="B7" s="625"/>
      <c r="C7" s="625"/>
      <c r="D7" s="625"/>
      <c r="E7" s="625"/>
      <c r="F7" s="625"/>
      <c r="G7" s="625"/>
      <c r="H7" s="650"/>
    </row>
    <row r="8" spans="1:10">
      <c r="A8" s="628"/>
      <c r="B8" s="625"/>
      <c r="C8" s="625"/>
      <c r="D8" s="625"/>
      <c r="E8" s="625"/>
      <c r="F8" s="625"/>
      <c r="G8" s="625"/>
      <c r="H8" s="651"/>
    </row>
    <row r="9" spans="1:10">
      <c r="A9" s="28" t="s">
        <v>1754</v>
      </c>
      <c r="B9" s="403">
        <v>31677</v>
      </c>
      <c r="C9" s="403">
        <v>15522</v>
      </c>
      <c r="D9" s="403">
        <v>15288</v>
      </c>
      <c r="E9" s="403">
        <v>6162</v>
      </c>
      <c r="F9" s="403">
        <v>6404</v>
      </c>
      <c r="G9" s="403">
        <v>3823</v>
      </c>
      <c r="H9" s="303" t="s">
        <v>1755</v>
      </c>
    </row>
    <row r="10" spans="1:10">
      <c r="A10" s="252" t="s">
        <v>811</v>
      </c>
      <c r="B10" s="369">
        <v>6839</v>
      </c>
      <c r="C10" s="369">
        <v>4117</v>
      </c>
      <c r="D10" s="369">
        <v>4264</v>
      </c>
      <c r="E10" s="369">
        <v>1247</v>
      </c>
      <c r="F10" s="369">
        <v>1053</v>
      </c>
      <c r="G10" s="369">
        <v>275</v>
      </c>
      <c r="H10" s="304" t="s">
        <v>813</v>
      </c>
    </row>
    <row r="11" spans="1:10">
      <c r="A11" s="252" t="s">
        <v>812</v>
      </c>
      <c r="B11" s="369">
        <v>24838</v>
      </c>
      <c r="C11" s="369">
        <v>11405</v>
      </c>
      <c r="D11" s="369">
        <v>11024</v>
      </c>
      <c r="E11" s="369">
        <v>4915</v>
      </c>
      <c r="F11" s="369">
        <v>5351</v>
      </c>
      <c r="G11" s="369">
        <v>3548</v>
      </c>
      <c r="H11" s="304" t="s">
        <v>814</v>
      </c>
    </row>
    <row r="12" spans="1:10" ht="23.25">
      <c r="A12" s="252" t="s">
        <v>1486</v>
      </c>
      <c r="B12" s="369">
        <v>81</v>
      </c>
      <c r="C12" s="369">
        <v>26</v>
      </c>
      <c r="D12" s="369">
        <v>45</v>
      </c>
      <c r="E12" s="369">
        <v>20</v>
      </c>
      <c r="F12" s="369">
        <v>7</v>
      </c>
      <c r="G12" s="369">
        <v>9</v>
      </c>
      <c r="H12" s="304" t="s">
        <v>110</v>
      </c>
    </row>
    <row r="13" spans="1:10">
      <c r="A13" s="252" t="s">
        <v>111</v>
      </c>
      <c r="B13" s="369">
        <v>5899</v>
      </c>
      <c r="C13" s="369">
        <v>2142</v>
      </c>
      <c r="D13" s="369">
        <v>1651</v>
      </c>
      <c r="E13" s="369">
        <v>1635</v>
      </c>
      <c r="F13" s="369">
        <v>1097</v>
      </c>
      <c r="G13" s="369">
        <v>1516</v>
      </c>
      <c r="H13" s="304" t="s">
        <v>112</v>
      </c>
    </row>
    <row r="14" spans="1:10" ht="23.25">
      <c r="A14" s="39" t="s">
        <v>855</v>
      </c>
      <c r="B14" s="369">
        <v>5667</v>
      </c>
      <c r="C14" s="369">
        <v>2062</v>
      </c>
      <c r="D14" s="369">
        <v>1517</v>
      </c>
      <c r="E14" s="369">
        <v>1580</v>
      </c>
      <c r="F14" s="369">
        <v>1078</v>
      </c>
      <c r="G14" s="369">
        <v>1492</v>
      </c>
      <c r="H14" s="304" t="s">
        <v>816</v>
      </c>
    </row>
    <row r="15" spans="1:10">
      <c r="A15" s="252" t="s">
        <v>114</v>
      </c>
      <c r="B15" s="369">
        <v>1140</v>
      </c>
      <c r="C15" s="369">
        <v>225</v>
      </c>
      <c r="D15" s="369">
        <v>442</v>
      </c>
      <c r="E15" s="369">
        <v>319</v>
      </c>
      <c r="F15" s="369">
        <v>123</v>
      </c>
      <c r="G15" s="369">
        <v>256</v>
      </c>
      <c r="H15" s="304" t="s">
        <v>115</v>
      </c>
    </row>
    <row r="16" spans="1:10" ht="23.25">
      <c r="A16" s="252" t="s">
        <v>872</v>
      </c>
      <c r="B16" s="369">
        <v>4977</v>
      </c>
      <c r="C16" s="369">
        <v>2385</v>
      </c>
      <c r="D16" s="369">
        <v>1660</v>
      </c>
      <c r="E16" s="369">
        <v>1030</v>
      </c>
      <c r="F16" s="369">
        <v>1721</v>
      </c>
      <c r="G16" s="369">
        <v>566</v>
      </c>
      <c r="H16" s="304" t="s">
        <v>1024</v>
      </c>
    </row>
    <row r="17" spans="1:8" ht="23.25">
      <c r="A17" s="252" t="s">
        <v>856</v>
      </c>
      <c r="B17" s="369">
        <v>3908</v>
      </c>
      <c r="C17" s="369">
        <v>1415</v>
      </c>
      <c r="D17" s="369">
        <v>893</v>
      </c>
      <c r="E17" s="369">
        <v>1320</v>
      </c>
      <c r="F17" s="369">
        <v>748</v>
      </c>
      <c r="G17" s="369">
        <v>947</v>
      </c>
      <c r="H17" s="304" t="s">
        <v>117</v>
      </c>
    </row>
    <row r="18" spans="1:8" ht="23.25">
      <c r="A18" s="252" t="s">
        <v>118</v>
      </c>
      <c r="B18" s="369">
        <v>860</v>
      </c>
      <c r="C18" s="369">
        <v>526</v>
      </c>
      <c r="D18" s="369">
        <v>157</v>
      </c>
      <c r="E18" s="369">
        <v>212</v>
      </c>
      <c r="F18" s="369">
        <v>447</v>
      </c>
      <c r="G18" s="369">
        <v>44</v>
      </c>
      <c r="H18" s="304" t="s">
        <v>1025</v>
      </c>
    </row>
    <row r="19" spans="1:8" ht="14.45" customHeight="1">
      <c r="A19" s="252" t="s">
        <v>119</v>
      </c>
      <c r="B19" s="369">
        <v>2542</v>
      </c>
      <c r="C19" s="369">
        <v>1115</v>
      </c>
      <c r="D19" s="369">
        <v>1779</v>
      </c>
      <c r="E19" s="369">
        <v>303</v>
      </c>
      <c r="F19" s="369">
        <v>452</v>
      </c>
      <c r="G19" s="369">
        <v>8</v>
      </c>
      <c r="H19" s="304" t="s">
        <v>120</v>
      </c>
    </row>
    <row r="20" spans="1:8" ht="23.25">
      <c r="A20" s="252" t="s">
        <v>858</v>
      </c>
      <c r="B20" s="369">
        <v>1801</v>
      </c>
      <c r="C20" s="369">
        <v>980</v>
      </c>
      <c r="D20" s="369">
        <v>1055</v>
      </c>
      <c r="E20" s="369">
        <v>204</v>
      </c>
      <c r="F20" s="369">
        <v>539</v>
      </c>
      <c r="G20" s="369">
        <v>3</v>
      </c>
      <c r="H20" s="304" t="s">
        <v>859</v>
      </c>
    </row>
    <row r="21" spans="1:8">
      <c r="A21" s="252" t="s">
        <v>123</v>
      </c>
      <c r="B21" s="369">
        <v>372</v>
      </c>
      <c r="C21" s="369">
        <v>185</v>
      </c>
      <c r="D21" s="369">
        <v>163</v>
      </c>
      <c r="E21" s="369">
        <v>51</v>
      </c>
      <c r="F21" s="369">
        <v>67</v>
      </c>
      <c r="G21" s="369">
        <v>91</v>
      </c>
      <c r="H21" s="304" t="s">
        <v>124</v>
      </c>
    </row>
    <row r="22" spans="1:8" ht="26.45" customHeight="1">
      <c r="A22" s="252" t="s">
        <v>860</v>
      </c>
      <c r="B22" s="369">
        <v>3791</v>
      </c>
      <c r="C22" s="369">
        <v>2189</v>
      </c>
      <c r="D22" s="369">
        <v>3153</v>
      </c>
      <c r="E22" s="369">
        <v>155</v>
      </c>
      <c r="F22" s="369">
        <v>407</v>
      </c>
      <c r="G22" s="369">
        <v>76</v>
      </c>
      <c r="H22" s="304" t="s">
        <v>861</v>
      </c>
    </row>
    <row r="23" spans="1:8" ht="23.25">
      <c r="A23" s="252" t="s">
        <v>905</v>
      </c>
      <c r="B23" s="369">
        <v>1256</v>
      </c>
      <c r="C23" s="369">
        <v>676</v>
      </c>
      <c r="D23" s="369">
        <v>499</v>
      </c>
      <c r="E23" s="369">
        <v>374</v>
      </c>
      <c r="F23" s="369">
        <v>217</v>
      </c>
      <c r="G23" s="369">
        <v>166</v>
      </c>
      <c r="H23" s="304" t="s">
        <v>863</v>
      </c>
    </row>
    <row r="24" spans="1:8" ht="50.25" customHeight="1">
      <c r="A24" s="252" t="s">
        <v>906</v>
      </c>
      <c r="B24" s="369">
        <v>1602</v>
      </c>
      <c r="C24" s="369">
        <v>1000</v>
      </c>
      <c r="D24" s="369">
        <v>1138</v>
      </c>
      <c r="E24" s="369">
        <v>186</v>
      </c>
      <c r="F24" s="369">
        <v>260</v>
      </c>
      <c r="G24" s="369">
        <v>18</v>
      </c>
      <c r="H24" s="304" t="s">
        <v>865</v>
      </c>
    </row>
    <row r="25" spans="1:8">
      <c r="A25" s="252" t="s">
        <v>126</v>
      </c>
      <c r="B25" s="369">
        <v>1327</v>
      </c>
      <c r="C25" s="369">
        <v>1048</v>
      </c>
      <c r="D25" s="369">
        <v>1078</v>
      </c>
      <c r="E25" s="369">
        <v>102</v>
      </c>
      <c r="F25" s="369">
        <v>112</v>
      </c>
      <c r="G25" s="369">
        <v>35</v>
      </c>
      <c r="H25" s="304" t="s">
        <v>127</v>
      </c>
    </row>
    <row r="26" spans="1:8" ht="23.25">
      <c r="A26" s="252" t="s">
        <v>866</v>
      </c>
      <c r="B26" s="369">
        <v>1729</v>
      </c>
      <c r="C26" s="369">
        <v>1362</v>
      </c>
      <c r="D26" s="369">
        <v>1379</v>
      </c>
      <c r="E26" s="369">
        <v>170</v>
      </c>
      <c r="F26" s="369">
        <v>123</v>
      </c>
      <c r="G26" s="369">
        <v>57</v>
      </c>
      <c r="H26" s="304" t="s">
        <v>867</v>
      </c>
    </row>
    <row r="27" spans="1:8" ht="34.5">
      <c r="A27" s="252" t="s">
        <v>868</v>
      </c>
      <c r="B27" s="369">
        <v>303</v>
      </c>
      <c r="C27" s="369">
        <v>195</v>
      </c>
      <c r="D27" s="369">
        <v>163</v>
      </c>
      <c r="E27" s="369">
        <v>56</v>
      </c>
      <c r="F27" s="369">
        <v>68</v>
      </c>
      <c r="G27" s="369">
        <v>16</v>
      </c>
      <c r="H27" s="304" t="s">
        <v>869</v>
      </c>
    </row>
    <row r="28" spans="1:8" ht="23.25">
      <c r="A28" s="252" t="s">
        <v>870</v>
      </c>
      <c r="B28" s="369">
        <v>89</v>
      </c>
      <c r="C28" s="369">
        <v>53</v>
      </c>
      <c r="D28" s="369">
        <v>33</v>
      </c>
      <c r="E28" s="369">
        <v>25</v>
      </c>
      <c r="F28" s="369">
        <v>16</v>
      </c>
      <c r="G28" s="369">
        <v>15</v>
      </c>
      <c r="H28" s="304" t="s">
        <v>130</v>
      </c>
    </row>
    <row r="29" spans="1:8" ht="3" customHeight="1">
      <c r="A29" s="252"/>
      <c r="B29" s="26"/>
      <c r="C29" s="26"/>
      <c r="D29" s="26"/>
      <c r="E29" s="26"/>
      <c r="F29" s="26"/>
      <c r="G29" s="26"/>
      <c r="H29" s="65"/>
    </row>
    <row r="30" spans="1:8" s="317" customFormat="1" ht="18" customHeight="1">
      <c r="A30" s="632" t="s">
        <v>1827</v>
      </c>
      <c r="B30" s="632"/>
      <c r="C30" s="632"/>
      <c r="D30" s="632"/>
      <c r="E30" s="632"/>
      <c r="F30" s="632"/>
      <c r="G30" s="632"/>
      <c r="H30" s="632"/>
    </row>
    <row r="31" spans="1:8" s="209" customFormat="1" ht="24" customHeight="1">
      <c r="A31" s="579" t="s">
        <v>1828</v>
      </c>
      <c r="B31" s="579"/>
      <c r="C31" s="579"/>
      <c r="D31" s="579"/>
      <c r="E31" s="579"/>
      <c r="F31" s="579"/>
      <c r="G31" s="579"/>
      <c r="H31" s="579"/>
    </row>
  </sheetData>
  <mergeCells count="12">
    <mergeCell ref="I3:J3"/>
    <mergeCell ref="A30:H30"/>
    <mergeCell ref="A31:H31"/>
    <mergeCell ref="H3:H8"/>
    <mergeCell ref="A3:A8"/>
    <mergeCell ref="B3:B8"/>
    <mergeCell ref="C3:C8"/>
    <mergeCell ref="D3:G5"/>
    <mergeCell ref="D6:D8"/>
    <mergeCell ref="E6:E8"/>
    <mergeCell ref="F6:F8"/>
    <mergeCell ref="G6:G8"/>
  </mergeCells>
  <hyperlinks>
    <hyperlink ref="I3" location="'SPIS TABLIC'!A1" display="'SPIS TABLIC'!A1"/>
    <hyperlink ref="I3:J3" location="'Spis tablic   List of tables'!A1" display="'Spis tablic   List of tables'!A1"/>
  </hyperlink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topLeftCell="A25" zoomScaleNormal="100" workbookViewId="0">
      <selection activeCell="K27" sqref="K27"/>
    </sheetView>
  </sheetViews>
  <sheetFormatPr defaultColWidth="8.85546875" defaultRowHeight="15"/>
  <cols>
    <col min="1" max="1" width="23.42578125" style="196" customWidth="1"/>
    <col min="2" max="2" width="8.85546875" style="196"/>
    <col min="3" max="3" width="9.5703125" style="196" customWidth="1"/>
    <col min="4" max="4" width="8.85546875" style="196"/>
    <col min="5" max="5" width="10.5703125" style="196" customWidth="1"/>
    <col min="6" max="6" width="8.85546875" style="196"/>
    <col min="7" max="7" width="9.7109375" style="196" customWidth="1"/>
    <col min="8" max="9" width="9.42578125" style="196" customWidth="1"/>
    <col min="10" max="10" width="22.7109375" style="196" customWidth="1"/>
    <col min="11" max="11" width="8.85546875" style="196"/>
    <col min="12" max="12" width="18.28515625" style="196" customWidth="1"/>
    <col min="13" max="16384" width="8.85546875" style="196"/>
  </cols>
  <sheetData>
    <row r="1" spans="1:18" s="173" customFormat="1" ht="14.25">
      <c r="A1" s="547" t="s">
        <v>1704</v>
      </c>
      <c r="B1" s="248"/>
    </row>
    <row r="2" spans="1:18" s="160" customFormat="1" ht="14.25">
      <c r="A2" s="316" t="s">
        <v>1705</v>
      </c>
    </row>
    <row r="3" spans="1:18" ht="28.15" customHeight="1">
      <c r="A3" s="626" t="s">
        <v>0</v>
      </c>
      <c r="B3" s="625" t="s">
        <v>1132</v>
      </c>
      <c r="C3" s="625" t="s">
        <v>1160</v>
      </c>
      <c r="D3" s="625"/>
      <c r="E3" s="625"/>
      <c r="F3" s="625"/>
      <c r="G3" s="625"/>
      <c r="H3" s="625"/>
      <c r="I3" s="625"/>
      <c r="J3" s="649" t="s">
        <v>1</v>
      </c>
      <c r="K3" s="642" t="s">
        <v>1099</v>
      </c>
      <c r="L3" s="642"/>
    </row>
    <row r="4" spans="1:18" ht="67.150000000000006" customHeight="1">
      <c r="A4" s="627"/>
      <c r="B4" s="625"/>
      <c r="C4" s="625" t="s">
        <v>1161</v>
      </c>
      <c r="D4" s="625"/>
      <c r="E4" s="625" t="s">
        <v>1394</v>
      </c>
      <c r="F4" s="625" t="s">
        <v>1162</v>
      </c>
      <c r="G4" s="625" t="s">
        <v>1494</v>
      </c>
      <c r="H4" s="625" t="s">
        <v>1163</v>
      </c>
      <c r="I4" s="625" t="s">
        <v>1164</v>
      </c>
      <c r="J4" s="650"/>
    </row>
    <row r="5" spans="1:18">
      <c r="A5" s="627"/>
      <c r="B5" s="625"/>
      <c r="C5" s="625"/>
      <c r="D5" s="625"/>
      <c r="E5" s="625"/>
      <c r="F5" s="625"/>
      <c r="G5" s="625"/>
      <c r="H5" s="625"/>
      <c r="I5" s="625"/>
      <c r="J5" s="650"/>
    </row>
    <row r="6" spans="1:18">
      <c r="A6" s="627"/>
      <c r="B6" s="625"/>
      <c r="C6" s="625"/>
      <c r="D6" s="625"/>
      <c r="E6" s="625"/>
      <c r="F6" s="625"/>
      <c r="G6" s="625"/>
      <c r="H6" s="625"/>
      <c r="I6" s="625"/>
      <c r="J6" s="650"/>
    </row>
    <row r="7" spans="1:18" ht="51" customHeight="1">
      <c r="A7" s="628"/>
      <c r="B7" s="625"/>
      <c r="C7" s="253" t="s">
        <v>1439</v>
      </c>
      <c r="D7" s="253" t="s">
        <v>1165</v>
      </c>
      <c r="E7" s="625"/>
      <c r="F7" s="625"/>
      <c r="G7" s="625"/>
      <c r="H7" s="625"/>
      <c r="I7" s="625"/>
      <c r="J7" s="651"/>
    </row>
    <row r="8" spans="1:18">
      <c r="A8" s="28" t="s">
        <v>1754</v>
      </c>
      <c r="B8" s="403">
        <v>475727</v>
      </c>
      <c r="C8" s="403">
        <v>46146</v>
      </c>
      <c r="D8" s="403">
        <v>60962</v>
      </c>
      <c r="E8" s="100">
        <v>29675</v>
      </c>
      <c r="F8" s="403">
        <v>145550</v>
      </c>
      <c r="G8" s="403">
        <v>7935</v>
      </c>
      <c r="H8" s="403">
        <v>151437</v>
      </c>
      <c r="I8" s="411">
        <v>34022</v>
      </c>
      <c r="J8" s="303" t="s">
        <v>1755</v>
      </c>
      <c r="K8" s="410"/>
      <c r="L8" s="410"/>
      <c r="M8" s="410"/>
      <c r="N8" s="410"/>
      <c r="O8" s="410"/>
      <c r="P8" s="410"/>
      <c r="Q8" s="410"/>
      <c r="R8" s="410"/>
    </row>
    <row r="9" spans="1:18">
      <c r="A9" s="252" t="s">
        <v>811</v>
      </c>
      <c r="B9" s="369">
        <v>77994</v>
      </c>
      <c r="C9" s="369">
        <v>3843</v>
      </c>
      <c r="D9" s="369">
        <v>8349</v>
      </c>
      <c r="E9" s="76">
        <v>19719</v>
      </c>
      <c r="F9" s="369">
        <v>18981</v>
      </c>
      <c r="G9" s="369">
        <v>2802</v>
      </c>
      <c r="H9" s="369">
        <v>17633</v>
      </c>
      <c r="I9" s="407">
        <v>6667</v>
      </c>
      <c r="J9" s="304" t="s">
        <v>813</v>
      </c>
      <c r="K9" s="410"/>
      <c r="L9" s="410"/>
      <c r="M9" s="410"/>
      <c r="N9" s="410"/>
      <c r="O9" s="410"/>
      <c r="P9" s="410"/>
      <c r="Q9" s="410"/>
      <c r="R9" s="410"/>
    </row>
    <row r="10" spans="1:18">
      <c r="A10" s="252" t="s">
        <v>812</v>
      </c>
      <c r="B10" s="369">
        <v>397733</v>
      </c>
      <c r="C10" s="369">
        <v>42303</v>
      </c>
      <c r="D10" s="369">
        <v>52613</v>
      </c>
      <c r="E10" s="76">
        <v>9956</v>
      </c>
      <c r="F10" s="369">
        <v>126569</v>
      </c>
      <c r="G10" s="369">
        <v>5133</v>
      </c>
      <c r="H10" s="369">
        <v>133804</v>
      </c>
      <c r="I10" s="407">
        <v>27355</v>
      </c>
      <c r="J10" s="304" t="s">
        <v>814</v>
      </c>
      <c r="K10" s="410"/>
      <c r="L10" s="410"/>
      <c r="M10" s="410"/>
      <c r="N10" s="410"/>
      <c r="O10" s="410"/>
      <c r="P10" s="410"/>
      <c r="Q10" s="410"/>
      <c r="R10" s="410"/>
    </row>
    <row r="11" spans="1:18" ht="24.75" customHeight="1">
      <c r="A11" s="252" t="s">
        <v>871</v>
      </c>
      <c r="B11" s="369">
        <v>890</v>
      </c>
      <c r="C11" s="369">
        <v>77</v>
      </c>
      <c r="D11" s="369">
        <v>52</v>
      </c>
      <c r="E11" s="407">
        <v>135</v>
      </c>
      <c r="F11" s="369">
        <v>243</v>
      </c>
      <c r="G11" s="369">
        <v>5</v>
      </c>
      <c r="H11" s="369">
        <v>323</v>
      </c>
      <c r="I11" s="407">
        <v>55</v>
      </c>
      <c r="J11" s="304" t="s">
        <v>110</v>
      </c>
      <c r="K11" s="410"/>
      <c r="L11" s="410"/>
    </row>
    <row r="12" spans="1:18">
      <c r="A12" s="252" t="s">
        <v>111</v>
      </c>
      <c r="B12" s="369">
        <v>67327</v>
      </c>
      <c r="C12" s="369">
        <v>8080</v>
      </c>
      <c r="D12" s="369">
        <v>8595</v>
      </c>
      <c r="E12" s="407">
        <v>4994</v>
      </c>
      <c r="F12" s="369">
        <v>23777</v>
      </c>
      <c r="G12" s="369">
        <v>819</v>
      </c>
      <c r="H12" s="369">
        <v>13376</v>
      </c>
      <c r="I12" s="407">
        <v>7686</v>
      </c>
      <c r="J12" s="304" t="s">
        <v>112</v>
      </c>
      <c r="K12" s="410"/>
      <c r="L12" s="410"/>
    </row>
    <row r="13" spans="1:18" ht="23.25">
      <c r="A13" s="39" t="s">
        <v>855</v>
      </c>
      <c r="B13" s="369">
        <v>60814</v>
      </c>
      <c r="C13" s="369">
        <v>7550</v>
      </c>
      <c r="D13" s="369">
        <v>7882</v>
      </c>
      <c r="E13" s="407">
        <v>3826</v>
      </c>
      <c r="F13" s="369">
        <v>21470</v>
      </c>
      <c r="G13" s="369">
        <v>743</v>
      </c>
      <c r="H13" s="369">
        <v>12587</v>
      </c>
      <c r="I13" s="369">
        <v>6756</v>
      </c>
      <c r="J13" s="304" t="s">
        <v>816</v>
      </c>
      <c r="K13" s="410"/>
      <c r="L13" s="410"/>
    </row>
    <row r="14" spans="1:18">
      <c r="A14" s="252" t="s">
        <v>114</v>
      </c>
      <c r="B14" s="369">
        <v>23127</v>
      </c>
      <c r="C14" s="369">
        <v>2012</v>
      </c>
      <c r="D14" s="369">
        <v>2623</v>
      </c>
      <c r="E14" s="407">
        <v>699</v>
      </c>
      <c r="F14" s="369">
        <v>9445</v>
      </c>
      <c r="G14" s="369">
        <v>135</v>
      </c>
      <c r="H14" s="369">
        <v>4999</v>
      </c>
      <c r="I14" s="369">
        <v>3214</v>
      </c>
      <c r="J14" s="304" t="s">
        <v>115</v>
      </c>
      <c r="K14" s="410"/>
      <c r="L14" s="410"/>
    </row>
    <row r="15" spans="1:18" ht="23.25">
      <c r="A15" s="252" t="s">
        <v>872</v>
      </c>
      <c r="B15" s="369">
        <v>71726</v>
      </c>
      <c r="C15" s="369">
        <v>9419</v>
      </c>
      <c r="D15" s="369">
        <v>11430</v>
      </c>
      <c r="E15" s="407">
        <v>2515</v>
      </c>
      <c r="F15" s="369">
        <v>27295</v>
      </c>
      <c r="G15" s="369">
        <v>1341</v>
      </c>
      <c r="H15" s="369">
        <v>14034</v>
      </c>
      <c r="I15" s="369">
        <v>5692</v>
      </c>
      <c r="J15" s="304" t="s">
        <v>1489</v>
      </c>
      <c r="K15" s="410"/>
      <c r="L15" s="410"/>
    </row>
    <row r="16" spans="1:18" ht="23.25">
      <c r="A16" s="252" t="s">
        <v>856</v>
      </c>
      <c r="B16" s="369">
        <v>47617</v>
      </c>
      <c r="C16" s="369">
        <v>3752</v>
      </c>
      <c r="D16" s="369">
        <v>4293</v>
      </c>
      <c r="E16" s="407">
        <v>7209</v>
      </c>
      <c r="F16" s="369">
        <v>17779</v>
      </c>
      <c r="G16" s="369">
        <v>661</v>
      </c>
      <c r="H16" s="369">
        <v>10018</v>
      </c>
      <c r="I16" s="369">
        <v>3905</v>
      </c>
      <c r="J16" s="304" t="s">
        <v>117</v>
      </c>
      <c r="K16" s="410"/>
      <c r="L16" s="410"/>
    </row>
    <row r="17" spans="1:11" ht="23.25">
      <c r="A17" s="252" t="s">
        <v>118</v>
      </c>
      <c r="B17" s="369">
        <v>12524</v>
      </c>
      <c r="C17" s="369">
        <v>1726</v>
      </c>
      <c r="D17" s="369">
        <v>1967</v>
      </c>
      <c r="E17" s="407">
        <v>237</v>
      </c>
      <c r="F17" s="369">
        <v>4315</v>
      </c>
      <c r="G17" s="369">
        <v>147</v>
      </c>
      <c r="H17" s="369">
        <v>3077</v>
      </c>
      <c r="I17" s="369">
        <v>1055</v>
      </c>
      <c r="J17" s="304" t="s">
        <v>1025</v>
      </c>
      <c r="K17" s="410"/>
    </row>
    <row r="18" spans="1:11" ht="14.45" customHeight="1">
      <c r="A18" s="252" t="s">
        <v>119</v>
      </c>
      <c r="B18" s="369">
        <v>19470</v>
      </c>
      <c r="C18" s="369">
        <v>3161</v>
      </c>
      <c r="D18" s="369">
        <v>5589</v>
      </c>
      <c r="E18" s="407">
        <v>360</v>
      </c>
      <c r="F18" s="369">
        <v>6854</v>
      </c>
      <c r="G18" s="369">
        <v>474</v>
      </c>
      <c r="H18" s="369">
        <v>1983</v>
      </c>
      <c r="I18" s="369">
        <v>1049</v>
      </c>
      <c r="J18" s="304" t="s">
        <v>120</v>
      </c>
      <c r="K18" s="410"/>
    </row>
    <row r="19" spans="1:11" ht="23.25">
      <c r="A19" s="252" t="s">
        <v>858</v>
      </c>
      <c r="B19" s="369">
        <v>23556</v>
      </c>
      <c r="C19" s="369">
        <v>4117</v>
      </c>
      <c r="D19" s="369">
        <v>5623</v>
      </c>
      <c r="E19" s="407">
        <v>848</v>
      </c>
      <c r="F19" s="369">
        <v>6377</v>
      </c>
      <c r="G19" s="369">
        <v>1097</v>
      </c>
      <c r="H19" s="369">
        <v>3604</v>
      </c>
      <c r="I19" s="369">
        <v>1890</v>
      </c>
      <c r="J19" s="304" t="s">
        <v>859</v>
      </c>
      <c r="K19" s="410"/>
    </row>
    <row r="20" spans="1:11">
      <c r="A20" s="252" t="s">
        <v>123</v>
      </c>
      <c r="B20" s="369">
        <v>4579</v>
      </c>
      <c r="C20" s="369">
        <v>573</v>
      </c>
      <c r="D20" s="369">
        <v>951</v>
      </c>
      <c r="E20" s="407">
        <v>595</v>
      </c>
      <c r="F20" s="369">
        <v>1328</v>
      </c>
      <c r="G20" s="369">
        <v>121</v>
      </c>
      <c r="H20" s="369">
        <v>749</v>
      </c>
      <c r="I20" s="369">
        <v>262</v>
      </c>
      <c r="J20" s="304" t="s">
        <v>124</v>
      </c>
      <c r="K20" s="410"/>
    </row>
    <row r="21" spans="1:11" ht="22.15" customHeight="1">
      <c r="A21" s="252" t="s">
        <v>860</v>
      </c>
      <c r="B21" s="369">
        <v>28546</v>
      </c>
      <c r="C21" s="369">
        <v>3231</v>
      </c>
      <c r="D21" s="369">
        <v>7983</v>
      </c>
      <c r="E21" s="407">
        <v>1003</v>
      </c>
      <c r="F21" s="369">
        <v>9789</v>
      </c>
      <c r="G21" s="369">
        <v>635</v>
      </c>
      <c r="H21" s="369">
        <v>4206</v>
      </c>
      <c r="I21" s="369">
        <v>1699</v>
      </c>
      <c r="J21" s="304" t="s">
        <v>861</v>
      </c>
      <c r="K21" s="410"/>
    </row>
    <row r="22" spans="1:11" ht="23.25">
      <c r="A22" s="252" t="s">
        <v>905</v>
      </c>
      <c r="B22" s="369">
        <v>122066</v>
      </c>
      <c r="C22" s="369">
        <v>7015</v>
      </c>
      <c r="D22" s="369">
        <v>5184</v>
      </c>
      <c r="E22" s="407">
        <v>679</v>
      </c>
      <c r="F22" s="369">
        <v>25145</v>
      </c>
      <c r="G22" s="369">
        <v>221</v>
      </c>
      <c r="H22" s="369">
        <v>80766</v>
      </c>
      <c r="I22" s="369">
        <v>3056</v>
      </c>
      <c r="J22" s="304" t="s">
        <v>863</v>
      </c>
      <c r="K22" s="410"/>
    </row>
    <row r="23" spans="1:11" ht="57">
      <c r="A23" s="252" t="s">
        <v>906</v>
      </c>
      <c r="B23" s="369">
        <v>17159</v>
      </c>
      <c r="C23" s="369">
        <v>683</v>
      </c>
      <c r="D23" s="369">
        <v>1735</v>
      </c>
      <c r="E23" s="407">
        <v>4159</v>
      </c>
      <c r="F23" s="369">
        <v>3985</v>
      </c>
      <c r="G23" s="369">
        <v>949</v>
      </c>
      <c r="H23" s="369">
        <v>3353</v>
      </c>
      <c r="I23" s="369">
        <v>2295</v>
      </c>
      <c r="J23" s="304" t="s">
        <v>865</v>
      </c>
      <c r="K23" s="410"/>
    </row>
    <row r="24" spans="1:11">
      <c r="A24" s="252" t="s">
        <v>126</v>
      </c>
      <c r="B24" s="369">
        <v>17246</v>
      </c>
      <c r="C24" s="369">
        <v>892</v>
      </c>
      <c r="D24" s="369">
        <v>1870</v>
      </c>
      <c r="E24" s="407">
        <v>2979</v>
      </c>
      <c r="F24" s="369">
        <v>3877</v>
      </c>
      <c r="G24" s="369">
        <v>626</v>
      </c>
      <c r="H24" s="369">
        <v>6244</v>
      </c>
      <c r="I24" s="369">
        <v>758</v>
      </c>
      <c r="J24" s="304" t="s">
        <v>127</v>
      </c>
      <c r="K24" s="410"/>
    </row>
    <row r="25" spans="1:11" ht="23.25">
      <c r="A25" s="252" t="s">
        <v>866</v>
      </c>
      <c r="B25" s="369">
        <v>13811</v>
      </c>
      <c r="C25" s="369">
        <v>689</v>
      </c>
      <c r="D25" s="369">
        <v>2265</v>
      </c>
      <c r="E25" s="407">
        <v>2614</v>
      </c>
      <c r="F25" s="369">
        <v>3556</v>
      </c>
      <c r="G25" s="369">
        <v>590</v>
      </c>
      <c r="H25" s="369">
        <v>3092</v>
      </c>
      <c r="I25" s="369">
        <v>1005</v>
      </c>
      <c r="J25" s="304" t="s">
        <v>867</v>
      </c>
      <c r="K25" s="410"/>
    </row>
    <row r="26" spans="1:11" ht="34.5">
      <c r="A26" s="252" t="s">
        <v>868</v>
      </c>
      <c r="B26" s="369">
        <v>3571</v>
      </c>
      <c r="C26" s="369">
        <v>363</v>
      </c>
      <c r="D26" s="369">
        <v>394</v>
      </c>
      <c r="E26" s="407">
        <v>539</v>
      </c>
      <c r="F26" s="369">
        <v>943</v>
      </c>
      <c r="G26" s="369">
        <v>95</v>
      </c>
      <c r="H26" s="369">
        <v>988</v>
      </c>
      <c r="I26" s="369">
        <v>249</v>
      </c>
      <c r="J26" s="304" t="s">
        <v>869</v>
      </c>
      <c r="K26" s="410"/>
    </row>
    <row r="27" spans="1:11" ht="23.25">
      <c r="A27" s="252" t="s">
        <v>870</v>
      </c>
      <c r="B27" s="369">
        <v>2512</v>
      </c>
      <c r="C27" s="369">
        <v>356</v>
      </c>
      <c r="D27" s="369">
        <v>408</v>
      </c>
      <c r="E27" s="407">
        <v>110</v>
      </c>
      <c r="F27" s="369">
        <v>842</v>
      </c>
      <c r="G27" s="369">
        <v>19</v>
      </c>
      <c r="H27" s="369">
        <v>625</v>
      </c>
      <c r="I27" s="369">
        <v>152</v>
      </c>
      <c r="J27" s="304" t="s">
        <v>130</v>
      </c>
      <c r="K27" s="410"/>
    </row>
    <row r="28" spans="1:11" ht="5.25" customHeight="1">
      <c r="A28" s="252"/>
      <c r="B28" s="26"/>
      <c r="C28" s="26"/>
      <c r="D28" s="26"/>
      <c r="E28" s="26"/>
      <c r="F28" s="26"/>
      <c r="G28" s="26"/>
      <c r="H28" s="26"/>
      <c r="I28" s="26"/>
      <c r="J28" s="65"/>
    </row>
    <row r="29" spans="1:11" s="17" customFormat="1" ht="14.25">
      <c r="A29" s="652" t="s">
        <v>1028</v>
      </c>
      <c r="B29" s="652"/>
      <c r="C29" s="652"/>
      <c r="D29" s="652"/>
      <c r="E29" s="652"/>
      <c r="F29" s="652"/>
      <c r="G29" s="652"/>
      <c r="H29" s="652"/>
      <c r="I29" s="652"/>
      <c r="J29" s="652"/>
    </row>
    <row r="30" spans="1:11" s="153" customFormat="1" ht="14.25">
      <c r="A30" s="653" t="s">
        <v>1860</v>
      </c>
      <c r="B30" s="653"/>
      <c r="C30" s="653"/>
      <c r="D30" s="653"/>
      <c r="E30" s="653"/>
      <c r="F30" s="653"/>
      <c r="G30" s="653"/>
      <c r="H30" s="653"/>
      <c r="I30" s="653"/>
      <c r="J30" s="653"/>
    </row>
  </sheetData>
  <mergeCells count="13">
    <mergeCell ref="K3:L3"/>
    <mergeCell ref="A30:J30"/>
    <mergeCell ref="A3:A7"/>
    <mergeCell ref="J3:J7"/>
    <mergeCell ref="B3:B7"/>
    <mergeCell ref="C4:D6"/>
    <mergeCell ref="E4:E7"/>
    <mergeCell ref="G4:G7"/>
    <mergeCell ref="A29:J29"/>
    <mergeCell ref="F4:F7"/>
    <mergeCell ref="H4:H7"/>
    <mergeCell ref="I4:I7"/>
    <mergeCell ref="C3:I3"/>
  </mergeCells>
  <hyperlinks>
    <hyperlink ref="K3" location="'SPIS TABLIC'!A1" display="'SPIS TABLIC'!A1"/>
    <hyperlink ref="K3:L3" location="'Spis tablic   List of tables'!A1" display="'Spis tablic   List of tables'!A1"/>
  </hyperlinks>
  <pageMargins left="0.7" right="0.7" top="0.75" bottom="0.75" header="0.3" footer="0.3"/>
  <pageSetup paperSize="9" scale="90" orientation="portrait" r:id="rId1"/>
  <colBreaks count="1" manualBreakCount="1">
    <brk id="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9"/>
  <sheetViews>
    <sheetView topLeftCell="A40" zoomScaleNormal="100" workbookViewId="0">
      <selection activeCell="M54" sqref="M54"/>
    </sheetView>
  </sheetViews>
  <sheetFormatPr defaultColWidth="8.85546875" defaultRowHeight="15"/>
  <cols>
    <col min="1" max="1" width="8.85546875" style="196"/>
    <col min="2" max="3" width="9.42578125" style="196" customWidth="1"/>
    <col min="4" max="4" width="9.85546875" style="196" customWidth="1"/>
    <col min="5" max="5" width="10.140625" style="196" customWidth="1"/>
    <col min="6" max="6" width="11.140625" style="196" customWidth="1"/>
    <col min="7" max="9" width="9.42578125" style="196" customWidth="1"/>
    <col min="10" max="10" width="8.85546875" style="196"/>
    <col min="11" max="11" width="13.28515625" style="196" customWidth="1"/>
    <col min="12" max="16384" width="8.85546875" style="196"/>
  </cols>
  <sheetData>
    <row r="1" spans="1:11" s="173" customFormat="1" ht="12.75">
      <c r="A1" s="516" t="s">
        <v>1501</v>
      </c>
      <c r="B1" s="156"/>
      <c r="C1" s="517"/>
      <c r="D1" s="517"/>
      <c r="E1" s="517"/>
      <c r="F1" s="517"/>
      <c r="G1" s="517"/>
      <c r="H1" s="517"/>
      <c r="I1" s="517"/>
    </row>
    <row r="2" spans="1:11" s="173" customFormat="1" ht="12.75">
      <c r="A2" s="518" t="s">
        <v>1012</v>
      </c>
      <c r="B2" s="517"/>
      <c r="C2" s="517"/>
      <c r="D2" s="517"/>
      <c r="E2" s="517"/>
      <c r="F2" s="517"/>
      <c r="G2" s="517"/>
      <c r="H2" s="517"/>
      <c r="I2" s="517"/>
    </row>
    <row r="3" spans="1:11" s="160" customFormat="1" ht="12.75">
      <c r="A3" s="211" t="s">
        <v>1502</v>
      </c>
      <c r="B3" s="189"/>
    </row>
    <row r="4" spans="1:11" s="160" customFormat="1" ht="12.75">
      <c r="A4" s="211" t="s">
        <v>1013</v>
      </c>
      <c r="B4" s="189"/>
    </row>
    <row r="5" spans="1:11" ht="25.15" customHeight="1">
      <c r="A5" s="626" t="s">
        <v>1171</v>
      </c>
      <c r="B5" s="625" t="s">
        <v>1126</v>
      </c>
      <c r="C5" s="625" t="s">
        <v>1172</v>
      </c>
      <c r="D5" s="625"/>
      <c r="E5" s="625"/>
      <c r="F5" s="625"/>
      <c r="G5" s="625"/>
      <c r="H5" s="625"/>
      <c r="I5" s="636"/>
      <c r="J5" s="642" t="s">
        <v>1099</v>
      </c>
      <c r="K5" s="642"/>
    </row>
    <row r="6" spans="1:11" ht="15" customHeight="1">
      <c r="A6" s="627"/>
      <c r="B6" s="625"/>
      <c r="C6" s="625" t="s">
        <v>1173</v>
      </c>
      <c r="D6" s="625"/>
      <c r="E6" s="625" t="s">
        <v>1776</v>
      </c>
      <c r="F6" s="625" t="s">
        <v>1174</v>
      </c>
      <c r="G6" s="625" t="s">
        <v>1175</v>
      </c>
      <c r="H6" s="625" t="s">
        <v>1176</v>
      </c>
      <c r="I6" s="636"/>
      <c r="J6" s="293"/>
    </row>
    <row r="7" spans="1:11">
      <c r="A7" s="627"/>
      <c r="B7" s="625"/>
      <c r="C7" s="625"/>
      <c r="D7" s="625"/>
      <c r="E7" s="625"/>
      <c r="F7" s="625"/>
      <c r="G7" s="625"/>
      <c r="H7" s="625"/>
      <c r="I7" s="636"/>
      <c r="J7" s="293"/>
    </row>
    <row r="8" spans="1:11">
      <c r="A8" s="627"/>
      <c r="B8" s="625"/>
      <c r="C8" s="625"/>
      <c r="D8" s="625"/>
      <c r="E8" s="625"/>
      <c r="F8" s="625"/>
      <c r="G8" s="625"/>
      <c r="H8" s="625"/>
      <c r="I8" s="636"/>
      <c r="J8" s="293"/>
    </row>
    <row r="9" spans="1:11" ht="112.5">
      <c r="A9" s="628"/>
      <c r="B9" s="625"/>
      <c r="C9" s="501" t="s">
        <v>1177</v>
      </c>
      <c r="D9" s="501" t="s">
        <v>1178</v>
      </c>
      <c r="E9" s="625"/>
      <c r="F9" s="625"/>
      <c r="G9" s="625"/>
      <c r="H9" s="501" t="s">
        <v>1109</v>
      </c>
      <c r="I9" s="502" t="s">
        <v>1179</v>
      </c>
      <c r="J9" s="284"/>
    </row>
    <row r="10" spans="1:11" ht="15" customHeight="1">
      <c r="A10" s="587" t="s">
        <v>1762</v>
      </c>
      <c r="B10" s="587"/>
      <c r="C10" s="587"/>
      <c r="D10" s="587"/>
      <c r="E10" s="587"/>
      <c r="F10" s="587"/>
      <c r="G10" s="587"/>
      <c r="H10" s="587"/>
      <c r="I10" s="587"/>
    </row>
    <row r="11" spans="1:11" ht="15" customHeight="1">
      <c r="A11" s="588" t="s">
        <v>1180</v>
      </c>
      <c r="B11" s="588"/>
      <c r="C11" s="588"/>
      <c r="D11" s="588"/>
      <c r="E11" s="588"/>
      <c r="F11" s="588"/>
      <c r="G11" s="588"/>
      <c r="H11" s="588"/>
      <c r="I11" s="588"/>
    </row>
    <row r="12" spans="1:11">
      <c r="A12" s="36" t="s">
        <v>480</v>
      </c>
      <c r="B12" s="407">
        <v>130114</v>
      </c>
      <c r="C12" s="407">
        <v>111392</v>
      </c>
      <c r="D12" s="407">
        <v>6001</v>
      </c>
      <c r="E12" s="407">
        <v>4360</v>
      </c>
      <c r="F12" s="407">
        <v>42333</v>
      </c>
      <c r="G12" s="407">
        <v>19479</v>
      </c>
      <c r="H12" s="407">
        <v>61342</v>
      </c>
      <c r="I12" s="407">
        <v>5403</v>
      </c>
    </row>
    <row r="13" spans="1:11">
      <c r="A13" s="36" t="s">
        <v>481</v>
      </c>
      <c r="B13" s="407">
        <v>129625</v>
      </c>
      <c r="C13" s="407">
        <v>111051</v>
      </c>
      <c r="D13" s="407">
        <v>5949</v>
      </c>
      <c r="E13" s="407">
        <v>4459</v>
      </c>
      <c r="F13" s="407">
        <v>42375</v>
      </c>
      <c r="G13" s="407">
        <v>19298</v>
      </c>
      <c r="H13" s="407">
        <v>61119</v>
      </c>
      <c r="I13" s="407">
        <v>5351</v>
      </c>
      <c r="J13" s="294"/>
    </row>
    <row r="14" spans="1:11">
      <c r="A14" s="36" t="s">
        <v>482</v>
      </c>
      <c r="B14" s="407">
        <v>127761</v>
      </c>
      <c r="C14" s="407">
        <v>109534</v>
      </c>
      <c r="D14" s="407">
        <v>5931</v>
      </c>
      <c r="E14" s="407">
        <v>4452</v>
      </c>
      <c r="F14" s="407">
        <v>41693</v>
      </c>
      <c r="G14" s="407">
        <v>18876</v>
      </c>
      <c r="H14" s="407">
        <v>59998</v>
      </c>
      <c r="I14" s="407">
        <v>5221</v>
      </c>
      <c r="J14" s="294"/>
    </row>
    <row r="15" spans="1:11">
      <c r="A15" s="36" t="s">
        <v>483</v>
      </c>
      <c r="B15" s="407">
        <v>133393</v>
      </c>
      <c r="C15" s="407">
        <v>114926</v>
      </c>
      <c r="D15" s="407">
        <v>6772</v>
      </c>
      <c r="E15" s="407">
        <v>2483</v>
      </c>
      <c r="F15" s="407">
        <v>42883</v>
      </c>
      <c r="G15" s="407">
        <v>18984</v>
      </c>
      <c r="H15" s="407">
        <v>62186</v>
      </c>
      <c r="I15" s="407">
        <v>5369</v>
      </c>
      <c r="J15" s="294"/>
    </row>
    <row r="16" spans="1:11">
      <c r="A16" s="36" t="s">
        <v>484</v>
      </c>
      <c r="B16" s="407">
        <v>139601</v>
      </c>
      <c r="C16" s="407">
        <v>120489</v>
      </c>
      <c r="D16" s="407">
        <v>7535</v>
      </c>
      <c r="E16" s="407">
        <v>2877</v>
      </c>
      <c r="F16" s="407">
        <v>44834</v>
      </c>
      <c r="G16" s="407">
        <v>19249</v>
      </c>
      <c r="H16" s="407">
        <v>64185</v>
      </c>
      <c r="I16" s="407">
        <v>5437</v>
      </c>
      <c r="J16" s="294"/>
    </row>
    <row r="17" spans="1:19">
      <c r="A17" s="36" t="s">
        <v>485</v>
      </c>
      <c r="B17" s="407">
        <v>143052</v>
      </c>
      <c r="C17" s="407">
        <v>123323</v>
      </c>
      <c r="D17" s="407">
        <v>7849</v>
      </c>
      <c r="E17" s="407">
        <v>2254</v>
      </c>
      <c r="F17" s="407">
        <v>46423</v>
      </c>
      <c r="G17" s="407">
        <v>19495</v>
      </c>
      <c r="H17" s="407">
        <v>65004</v>
      </c>
      <c r="I17" s="407">
        <v>5413</v>
      </c>
      <c r="J17" s="294"/>
    </row>
    <row r="18" spans="1:19">
      <c r="A18" s="36" t="s">
        <v>486</v>
      </c>
      <c r="B18" s="407">
        <v>145093</v>
      </c>
      <c r="C18" s="407">
        <v>124849</v>
      </c>
      <c r="D18" s="407">
        <v>7928</v>
      </c>
      <c r="E18" s="407">
        <v>2485</v>
      </c>
      <c r="F18" s="407">
        <v>47427</v>
      </c>
      <c r="G18" s="407">
        <v>19729</v>
      </c>
      <c r="H18" s="407">
        <v>65496</v>
      </c>
      <c r="I18" s="407">
        <v>5509</v>
      </c>
      <c r="J18" s="294"/>
    </row>
    <row r="19" spans="1:19">
      <c r="A19" s="36" t="s">
        <v>487</v>
      </c>
      <c r="B19" s="407">
        <v>145718</v>
      </c>
      <c r="C19" s="407">
        <v>125148</v>
      </c>
      <c r="D19" s="407">
        <v>7894</v>
      </c>
      <c r="E19" s="407">
        <v>2883</v>
      </c>
      <c r="F19" s="407">
        <v>47858</v>
      </c>
      <c r="G19" s="407">
        <v>19928</v>
      </c>
      <c r="H19" s="407">
        <v>65394</v>
      </c>
      <c r="I19" s="407">
        <v>5399</v>
      </c>
      <c r="J19" s="294"/>
    </row>
    <row r="20" spans="1:19">
      <c r="A20" s="36" t="s">
        <v>488</v>
      </c>
      <c r="B20" s="407">
        <v>145108</v>
      </c>
      <c r="C20" s="407">
        <v>123841</v>
      </c>
      <c r="D20" s="407">
        <v>8076</v>
      </c>
      <c r="E20" s="407">
        <v>3876</v>
      </c>
      <c r="F20" s="407">
        <v>48216</v>
      </c>
      <c r="G20" s="407">
        <v>19963</v>
      </c>
      <c r="H20" s="407">
        <v>64997</v>
      </c>
      <c r="I20" s="407">
        <v>5275</v>
      </c>
      <c r="J20" s="294"/>
    </row>
    <row r="21" spans="1:19">
      <c r="A21" s="36" t="s">
        <v>489</v>
      </c>
      <c r="B21" s="407">
        <v>143816</v>
      </c>
      <c r="C21" s="407">
        <v>122592</v>
      </c>
      <c r="D21" s="407">
        <v>7927</v>
      </c>
      <c r="E21" s="407">
        <v>4416</v>
      </c>
      <c r="F21" s="407">
        <v>47865</v>
      </c>
      <c r="G21" s="407">
        <v>19851</v>
      </c>
      <c r="H21" s="407">
        <v>64323</v>
      </c>
      <c r="I21" s="407">
        <v>5196</v>
      </c>
      <c r="J21" s="294"/>
    </row>
    <row r="22" spans="1:19">
      <c r="A22" s="36" t="s">
        <v>490</v>
      </c>
      <c r="B22" s="407">
        <v>144122</v>
      </c>
      <c r="C22" s="407">
        <v>123074</v>
      </c>
      <c r="D22" s="407">
        <v>7893</v>
      </c>
      <c r="E22" s="407">
        <v>4498</v>
      </c>
      <c r="F22" s="407">
        <v>48095</v>
      </c>
      <c r="G22" s="407">
        <v>19781</v>
      </c>
      <c r="H22" s="407">
        <v>64852</v>
      </c>
      <c r="I22" s="407">
        <v>5290</v>
      </c>
      <c r="J22" s="294"/>
    </row>
    <row r="23" spans="1:19">
      <c r="A23" s="36" t="s">
        <v>491</v>
      </c>
      <c r="B23" s="407">
        <v>146375</v>
      </c>
      <c r="C23" s="407">
        <v>125245</v>
      </c>
      <c r="D23" s="407">
        <v>7871</v>
      </c>
      <c r="E23" s="407">
        <v>4515</v>
      </c>
      <c r="F23" s="407">
        <v>48984</v>
      </c>
      <c r="G23" s="407">
        <v>19964</v>
      </c>
      <c r="H23" s="407">
        <v>65891</v>
      </c>
      <c r="I23" s="407">
        <v>5417</v>
      </c>
      <c r="J23" s="294"/>
      <c r="K23" s="21"/>
      <c r="L23" s="21"/>
      <c r="M23" s="21"/>
      <c r="N23" s="21"/>
    </row>
    <row r="24" spans="1:19" ht="15" customHeight="1">
      <c r="A24" s="637" t="s">
        <v>495</v>
      </c>
      <c r="B24" s="637"/>
      <c r="C24" s="637"/>
      <c r="D24" s="637"/>
      <c r="E24" s="637"/>
      <c r="F24" s="637"/>
      <c r="G24" s="637"/>
      <c r="H24" s="637"/>
      <c r="I24" s="637"/>
      <c r="J24" s="318"/>
      <c r="K24" s="318"/>
      <c r="L24" s="318"/>
      <c r="M24" s="318"/>
      <c r="N24" s="318"/>
    </row>
    <row r="25" spans="1:19" ht="15" customHeight="1">
      <c r="A25" s="657" t="s">
        <v>496</v>
      </c>
      <c r="B25" s="657"/>
      <c r="C25" s="657"/>
      <c r="D25" s="657"/>
      <c r="E25" s="657"/>
      <c r="F25" s="657"/>
      <c r="G25" s="657"/>
      <c r="H25" s="657"/>
      <c r="I25" s="657"/>
      <c r="J25" s="293"/>
      <c r="K25" s="293"/>
      <c r="L25" s="293"/>
      <c r="M25" s="293"/>
      <c r="N25" s="293"/>
    </row>
    <row r="26" spans="1:19">
      <c r="A26" s="36" t="s">
        <v>480</v>
      </c>
      <c r="B26" s="78">
        <v>105.6</v>
      </c>
      <c r="C26" s="78">
        <v>106.1</v>
      </c>
      <c r="D26" s="78">
        <v>104.9</v>
      </c>
      <c r="E26" s="78">
        <v>109.5</v>
      </c>
      <c r="F26" s="78">
        <v>105.4</v>
      </c>
      <c r="G26" s="78">
        <v>101.6</v>
      </c>
      <c r="H26" s="78">
        <v>105.8</v>
      </c>
      <c r="I26" s="78">
        <v>106.8</v>
      </c>
      <c r="J26" s="318"/>
      <c r="K26" s="318"/>
      <c r="L26" s="318"/>
      <c r="M26" s="318"/>
      <c r="N26" s="318"/>
      <c r="O26" s="318"/>
      <c r="P26" s="318"/>
      <c r="Q26" s="318"/>
      <c r="R26" s="240"/>
    </row>
    <row r="27" spans="1:19">
      <c r="A27" s="36" t="s">
        <v>481</v>
      </c>
      <c r="B27" s="78">
        <v>99.6</v>
      </c>
      <c r="C27" s="78">
        <v>99.7</v>
      </c>
      <c r="D27" s="78">
        <v>99.1</v>
      </c>
      <c r="E27" s="78">
        <v>102.3</v>
      </c>
      <c r="F27" s="78">
        <v>100.1</v>
      </c>
      <c r="G27" s="78">
        <v>99.1</v>
      </c>
      <c r="H27" s="78">
        <v>99.6</v>
      </c>
      <c r="I27" s="78">
        <v>99</v>
      </c>
      <c r="J27" s="318"/>
      <c r="K27" s="318"/>
      <c r="L27" s="318"/>
      <c r="M27" s="318"/>
      <c r="N27" s="318"/>
      <c r="O27" s="318"/>
      <c r="P27" s="318"/>
      <c r="Q27" s="318"/>
      <c r="R27" s="318"/>
      <c r="S27" s="318"/>
    </row>
    <row r="28" spans="1:19">
      <c r="A28" s="36" t="s">
        <v>482</v>
      </c>
      <c r="B28" s="78">
        <v>98.6</v>
      </c>
      <c r="C28" s="78">
        <v>98.6</v>
      </c>
      <c r="D28" s="78">
        <v>99.7</v>
      </c>
      <c r="E28" s="78">
        <v>99.8</v>
      </c>
      <c r="F28" s="78">
        <v>98.4</v>
      </c>
      <c r="G28" s="78">
        <v>97.8</v>
      </c>
      <c r="H28" s="78">
        <v>98.2</v>
      </c>
      <c r="I28" s="78">
        <v>97.6</v>
      </c>
      <c r="J28" s="294"/>
      <c r="K28" s="318"/>
      <c r="L28" s="318"/>
      <c r="M28" s="318"/>
      <c r="N28" s="318"/>
      <c r="O28" s="318"/>
      <c r="P28" s="318"/>
      <c r="Q28" s="318"/>
      <c r="R28" s="318"/>
    </row>
    <row r="29" spans="1:19">
      <c r="A29" s="36" t="s">
        <v>483</v>
      </c>
      <c r="B29" s="78">
        <v>104.4</v>
      </c>
      <c r="C29" s="78">
        <v>104.9</v>
      </c>
      <c r="D29" s="78">
        <v>114.2</v>
      </c>
      <c r="E29" s="78">
        <v>55.8</v>
      </c>
      <c r="F29" s="78">
        <v>102.9</v>
      </c>
      <c r="G29" s="78">
        <v>100.6</v>
      </c>
      <c r="H29" s="78">
        <v>103.6</v>
      </c>
      <c r="I29" s="78">
        <v>102.8</v>
      </c>
      <c r="J29" s="294"/>
      <c r="K29" s="318"/>
      <c r="L29" s="318"/>
      <c r="M29" s="318"/>
      <c r="N29" s="318"/>
      <c r="O29" s="318"/>
      <c r="P29" s="318"/>
      <c r="Q29" s="318"/>
      <c r="R29" s="318"/>
    </row>
    <row r="30" spans="1:19">
      <c r="A30" s="36" t="s">
        <v>484</v>
      </c>
      <c r="B30" s="78">
        <v>104.7</v>
      </c>
      <c r="C30" s="78">
        <v>104.8</v>
      </c>
      <c r="D30" s="78">
        <v>111.3</v>
      </c>
      <c r="E30" s="78">
        <v>115.9</v>
      </c>
      <c r="F30" s="78">
        <v>104.5</v>
      </c>
      <c r="G30" s="78">
        <v>101.4</v>
      </c>
      <c r="H30" s="78">
        <v>103.2</v>
      </c>
      <c r="I30" s="78">
        <v>101.3</v>
      </c>
      <c r="J30" s="294"/>
      <c r="K30" s="318"/>
      <c r="L30" s="318"/>
      <c r="M30" s="318"/>
      <c r="N30" s="318"/>
      <c r="O30" s="318"/>
      <c r="P30" s="318"/>
      <c r="Q30" s="318"/>
      <c r="R30" s="318"/>
    </row>
    <row r="31" spans="1:19">
      <c r="A31" s="36" t="s">
        <v>485</v>
      </c>
      <c r="B31" s="78">
        <v>102.5</v>
      </c>
      <c r="C31" s="78">
        <v>102.4</v>
      </c>
      <c r="D31" s="78">
        <v>104.2</v>
      </c>
      <c r="E31" s="78">
        <v>78.3</v>
      </c>
      <c r="F31" s="78">
        <v>103.5</v>
      </c>
      <c r="G31" s="78">
        <v>101.3</v>
      </c>
      <c r="H31" s="78">
        <v>101.3</v>
      </c>
      <c r="I31" s="78">
        <v>99.6</v>
      </c>
      <c r="J31" s="294"/>
      <c r="K31" s="318"/>
      <c r="L31" s="318"/>
      <c r="M31" s="318"/>
      <c r="N31" s="318"/>
      <c r="O31" s="318"/>
      <c r="P31" s="318"/>
      <c r="Q31" s="318"/>
      <c r="R31" s="318"/>
    </row>
    <row r="32" spans="1:19">
      <c r="A32" s="36" t="s">
        <v>486</v>
      </c>
      <c r="B32" s="78">
        <v>101.4</v>
      </c>
      <c r="C32" s="78">
        <v>101.2</v>
      </c>
      <c r="D32" s="78">
        <v>101</v>
      </c>
      <c r="E32" s="78">
        <v>110.2</v>
      </c>
      <c r="F32" s="78">
        <v>102.2</v>
      </c>
      <c r="G32" s="78">
        <v>101.2</v>
      </c>
      <c r="H32" s="78">
        <v>100.8</v>
      </c>
      <c r="I32" s="78">
        <v>101.8</v>
      </c>
      <c r="J32" s="294"/>
      <c r="K32" s="318"/>
      <c r="L32" s="318"/>
      <c r="M32" s="318"/>
      <c r="N32" s="318"/>
      <c r="O32" s="318"/>
      <c r="P32" s="318"/>
      <c r="Q32" s="318"/>
      <c r="R32" s="318"/>
    </row>
    <row r="33" spans="1:18">
      <c r="A33" s="36" t="s">
        <v>487</v>
      </c>
      <c r="B33" s="78">
        <v>100.4</v>
      </c>
      <c r="C33" s="78">
        <v>100.2</v>
      </c>
      <c r="D33" s="78">
        <v>99.6</v>
      </c>
      <c r="E33" s="78">
        <v>116</v>
      </c>
      <c r="F33" s="78">
        <v>100.9</v>
      </c>
      <c r="G33" s="78">
        <v>101</v>
      </c>
      <c r="H33" s="78">
        <v>99.8</v>
      </c>
      <c r="I33" s="78">
        <v>98</v>
      </c>
      <c r="J33" s="294"/>
      <c r="K33" s="318"/>
      <c r="L33" s="318"/>
      <c r="M33" s="318"/>
      <c r="N33" s="318"/>
      <c r="O33" s="318"/>
      <c r="P33" s="318"/>
      <c r="Q33" s="318"/>
      <c r="R33" s="318"/>
    </row>
    <row r="34" spans="1:18">
      <c r="A34" s="36" t="s">
        <v>488</v>
      </c>
      <c r="B34" s="78">
        <v>99.6</v>
      </c>
      <c r="C34" s="78">
        <v>99</v>
      </c>
      <c r="D34" s="78">
        <v>102.3</v>
      </c>
      <c r="E34" s="78">
        <v>134.4</v>
      </c>
      <c r="F34" s="78">
        <v>100.7</v>
      </c>
      <c r="G34" s="78">
        <v>100.2</v>
      </c>
      <c r="H34" s="78">
        <v>99.4</v>
      </c>
      <c r="I34" s="78">
        <v>97.7</v>
      </c>
      <c r="J34" s="294"/>
      <c r="K34" s="318"/>
      <c r="L34" s="318"/>
      <c r="M34" s="318"/>
      <c r="N34" s="318"/>
      <c r="O34" s="318"/>
      <c r="P34" s="318"/>
      <c r="Q34" s="318"/>
      <c r="R34" s="318"/>
    </row>
    <row r="35" spans="1:18">
      <c r="A35" s="36" t="s">
        <v>489</v>
      </c>
      <c r="B35" s="78">
        <v>99.1</v>
      </c>
      <c r="C35" s="78">
        <v>99</v>
      </c>
      <c r="D35" s="78">
        <v>98.2</v>
      </c>
      <c r="E35" s="78">
        <v>113.9</v>
      </c>
      <c r="F35" s="78">
        <v>99.3</v>
      </c>
      <c r="G35" s="78">
        <v>99.4</v>
      </c>
      <c r="H35" s="78">
        <v>99</v>
      </c>
      <c r="I35" s="78">
        <v>98.5</v>
      </c>
      <c r="J35" s="294"/>
      <c r="K35" s="318"/>
      <c r="L35" s="318"/>
      <c r="M35" s="318"/>
      <c r="N35" s="318"/>
      <c r="O35" s="318"/>
      <c r="P35" s="318"/>
      <c r="Q35" s="318"/>
      <c r="R35" s="318"/>
    </row>
    <row r="36" spans="1:18">
      <c r="A36" s="36" t="s">
        <v>490</v>
      </c>
      <c r="B36" s="78">
        <v>100.2</v>
      </c>
      <c r="C36" s="78">
        <v>100.4</v>
      </c>
      <c r="D36" s="78">
        <v>99.6</v>
      </c>
      <c r="E36" s="78">
        <v>101.9</v>
      </c>
      <c r="F36" s="78">
        <v>100.5</v>
      </c>
      <c r="G36" s="78">
        <v>99.6</v>
      </c>
      <c r="H36" s="78">
        <v>100.8</v>
      </c>
      <c r="I36" s="78">
        <v>101.8</v>
      </c>
      <c r="J36" s="294"/>
      <c r="K36" s="318"/>
      <c r="L36" s="318"/>
      <c r="M36" s="318"/>
      <c r="N36" s="318"/>
      <c r="O36" s="318"/>
      <c r="P36" s="318"/>
      <c r="Q36" s="318"/>
      <c r="R36" s="318"/>
    </row>
    <row r="37" spans="1:18">
      <c r="A37" s="36" t="s">
        <v>491</v>
      </c>
      <c r="B37" s="78">
        <v>101.6</v>
      </c>
      <c r="C37" s="78">
        <v>101.8</v>
      </c>
      <c r="D37" s="78">
        <v>99.7</v>
      </c>
      <c r="E37" s="78">
        <v>100.4</v>
      </c>
      <c r="F37" s="78">
        <v>101.8</v>
      </c>
      <c r="G37" s="78">
        <v>100.9</v>
      </c>
      <c r="H37" s="78">
        <v>101.6</v>
      </c>
      <c r="I37" s="78">
        <v>102.4</v>
      </c>
      <c r="J37" s="294"/>
      <c r="K37" s="318"/>
      <c r="L37" s="318"/>
      <c r="M37" s="318"/>
      <c r="N37" s="318"/>
      <c r="O37" s="318"/>
      <c r="P37" s="318"/>
      <c r="Q37" s="318"/>
      <c r="R37" s="318"/>
    </row>
    <row r="38" spans="1:18" ht="15" customHeight="1">
      <c r="A38" s="637" t="s">
        <v>1060</v>
      </c>
      <c r="B38" s="637"/>
      <c r="C38" s="637"/>
      <c r="D38" s="637"/>
      <c r="E38" s="637"/>
      <c r="F38" s="637"/>
      <c r="G38" s="637"/>
      <c r="H38" s="637"/>
      <c r="I38" s="637"/>
    </row>
    <row r="39" spans="1:18" ht="15" customHeight="1">
      <c r="A39" s="656" t="s">
        <v>1170</v>
      </c>
      <c r="B39" s="656"/>
      <c r="C39" s="656"/>
      <c r="D39" s="656"/>
      <c r="E39" s="656"/>
      <c r="F39" s="656"/>
      <c r="G39" s="656"/>
      <c r="H39" s="656"/>
      <c r="I39" s="656"/>
    </row>
    <row r="40" spans="1:18">
      <c r="A40" s="36" t="s">
        <v>480</v>
      </c>
      <c r="B40" s="407">
        <v>66357</v>
      </c>
      <c r="C40" s="407">
        <v>56279</v>
      </c>
      <c r="D40" s="407">
        <v>3216</v>
      </c>
      <c r="E40" s="407">
        <v>2338</v>
      </c>
      <c r="F40" s="407">
        <v>21228</v>
      </c>
      <c r="G40" s="407">
        <v>19479</v>
      </c>
      <c r="H40" s="407">
        <v>31377</v>
      </c>
      <c r="I40" s="407">
        <v>2779</v>
      </c>
    </row>
    <row r="41" spans="1:18">
      <c r="A41" s="36" t="s">
        <v>481</v>
      </c>
      <c r="B41" s="407">
        <v>65827</v>
      </c>
      <c r="C41" s="407">
        <v>55887</v>
      </c>
      <c r="D41" s="407">
        <v>3200</v>
      </c>
      <c r="E41" s="407">
        <v>2414</v>
      </c>
      <c r="F41" s="407">
        <v>21123</v>
      </c>
      <c r="G41" s="407">
        <v>19298</v>
      </c>
      <c r="H41" s="407">
        <v>31132</v>
      </c>
      <c r="I41" s="407">
        <v>2755</v>
      </c>
    </row>
    <row r="42" spans="1:18">
      <c r="A42" s="36" t="s">
        <v>482</v>
      </c>
      <c r="B42" s="407">
        <v>64767</v>
      </c>
      <c r="C42" s="407">
        <v>55081</v>
      </c>
      <c r="D42" s="407">
        <v>3198</v>
      </c>
      <c r="E42" s="407">
        <v>2382</v>
      </c>
      <c r="F42" s="407">
        <v>20715</v>
      </c>
      <c r="G42" s="407">
        <v>18876</v>
      </c>
      <c r="H42" s="407">
        <v>30484</v>
      </c>
      <c r="I42" s="407">
        <v>2680</v>
      </c>
    </row>
    <row r="43" spans="1:18">
      <c r="A43" s="36" t="s">
        <v>483</v>
      </c>
      <c r="B43" s="407">
        <v>67868</v>
      </c>
      <c r="C43" s="407">
        <v>58091</v>
      </c>
      <c r="D43" s="407">
        <v>3719</v>
      </c>
      <c r="E43" s="407">
        <v>1450</v>
      </c>
      <c r="F43" s="407">
        <v>21411</v>
      </c>
      <c r="G43" s="407">
        <v>18984</v>
      </c>
      <c r="H43" s="407">
        <v>31818</v>
      </c>
      <c r="I43" s="407">
        <v>2772</v>
      </c>
    </row>
    <row r="44" spans="1:18">
      <c r="A44" s="36" t="s">
        <v>484</v>
      </c>
      <c r="B44" s="407">
        <v>70955</v>
      </c>
      <c r="C44" s="407">
        <v>60894</v>
      </c>
      <c r="D44" s="407">
        <v>4098</v>
      </c>
      <c r="E44" s="407">
        <v>1691</v>
      </c>
      <c r="F44" s="407">
        <v>22385</v>
      </c>
      <c r="G44" s="407">
        <v>19249</v>
      </c>
      <c r="H44" s="407">
        <v>32897</v>
      </c>
      <c r="I44" s="407">
        <v>2832</v>
      </c>
    </row>
    <row r="45" spans="1:18">
      <c r="A45" s="36" t="s">
        <v>485</v>
      </c>
      <c r="B45" s="407">
        <v>72625</v>
      </c>
      <c r="C45" s="407">
        <v>62278</v>
      </c>
      <c r="D45" s="407">
        <v>4221</v>
      </c>
      <c r="E45" s="407">
        <v>1376</v>
      </c>
      <c r="F45" s="407">
        <v>23135</v>
      </c>
      <c r="G45" s="407">
        <v>19495</v>
      </c>
      <c r="H45" s="407">
        <v>33289</v>
      </c>
      <c r="I45" s="407">
        <v>2805</v>
      </c>
    </row>
    <row r="46" spans="1:18">
      <c r="A46" s="36" t="s">
        <v>486</v>
      </c>
      <c r="B46" s="407">
        <v>73989</v>
      </c>
      <c r="C46" s="407">
        <v>63384</v>
      </c>
      <c r="D46" s="407">
        <v>4280</v>
      </c>
      <c r="E46" s="407">
        <v>1423</v>
      </c>
      <c r="F46" s="407">
        <v>23638</v>
      </c>
      <c r="G46" s="407">
        <v>19729</v>
      </c>
      <c r="H46" s="407">
        <v>33648</v>
      </c>
      <c r="I46" s="407">
        <v>2877</v>
      </c>
    </row>
    <row r="47" spans="1:18">
      <c r="A47" s="36" t="s">
        <v>487</v>
      </c>
      <c r="B47" s="407">
        <v>74564</v>
      </c>
      <c r="C47" s="407">
        <v>63763</v>
      </c>
      <c r="D47" s="407">
        <v>4277</v>
      </c>
      <c r="E47" s="407">
        <v>1678</v>
      </c>
      <c r="F47" s="407">
        <v>23821</v>
      </c>
      <c r="G47" s="407">
        <v>19928</v>
      </c>
      <c r="H47" s="407">
        <v>33719</v>
      </c>
      <c r="I47" s="407">
        <v>2849</v>
      </c>
    </row>
    <row r="48" spans="1:18">
      <c r="A48" s="36" t="s">
        <v>488</v>
      </c>
      <c r="B48" s="407">
        <v>73853</v>
      </c>
      <c r="C48" s="407">
        <v>62831</v>
      </c>
      <c r="D48" s="407">
        <v>4409</v>
      </c>
      <c r="E48" s="407">
        <v>2064</v>
      </c>
      <c r="F48" s="407">
        <v>23943</v>
      </c>
      <c r="G48" s="407">
        <v>19963</v>
      </c>
      <c r="H48" s="407">
        <v>33317</v>
      </c>
      <c r="I48" s="407">
        <v>2775</v>
      </c>
    </row>
    <row r="49" spans="1:10">
      <c r="A49" s="36" t="s">
        <v>489</v>
      </c>
      <c r="B49" s="407">
        <v>73120</v>
      </c>
      <c r="C49" s="407">
        <v>62161</v>
      </c>
      <c r="D49" s="407">
        <v>4347</v>
      </c>
      <c r="E49" s="407">
        <v>2278</v>
      </c>
      <c r="F49" s="407">
        <v>23756</v>
      </c>
      <c r="G49" s="407">
        <v>19851</v>
      </c>
      <c r="H49" s="407">
        <v>32898</v>
      </c>
      <c r="I49" s="407">
        <v>2731</v>
      </c>
    </row>
    <row r="50" spans="1:10">
      <c r="A50" s="36" t="s">
        <v>490</v>
      </c>
      <c r="B50" s="407">
        <v>73213</v>
      </c>
      <c r="C50" s="407">
        <v>62381</v>
      </c>
      <c r="D50" s="407">
        <v>4333</v>
      </c>
      <c r="E50" s="407">
        <v>2298</v>
      </c>
      <c r="F50" s="407">
        <v>23846</v>
      </c>
      <c r="G50" s="407">
        <v>19781</v>
      </c>
      <c r="H50" s="407">
        <v>33147</v>
      </c>
      <c r="I50" s="407">
        <v>2784</v>
      </c>
    </row>
    <row r="51" spans="1:10">
      <c r="A51" s="36" t="s">
        <v>491</v>
      </c>
      <c r="B51" s="407">
        <v>74022</v>
      </c>
      <c r="C51" s="407">
        <v>63143</v>
      </c>
      <c r="D51" s="407">
        <v>4321</v>
      </c>
      <c r="E51" s="407">
        <v>2293</v>
      </c>
      <c r="F51" s="407">
        <v>24196</v>
      </c>
      <c r="G51" s="407">
        <v>19964</v>
      </c>
      <c r="H51" s="407">
        <v>33445</v>
      </c>
      <c r="I51" s="407">
        <v>2813</v>
      </c>
    </row>
    <row r="52" spans="1:10" ht="6.75" customHeight="1"/>
    <row r="53" spans="1:10" s="17" customFormat="1" ht="42.75" customHeight="1">
      <c r="A53" s="632" t="s">
        <v>1777</v>
      </c>
      <c r="B53" s="632"/>
      <c r="C53" s="632"/>
      <c r="D53" s="632"/>
      <c r="E53" s="632"/>
      <c r="F53" s="632"/>
      <c r="G53" s="632"/>
      <c r="H53" s="632"/>
      <c r="I53" s="632"/>
      <c r="J53" s="632"/>
    </row>
    <row r="54" spans="1:10" s="153" customFormat="1" ht="45" customHeight="1">
      <c r="A54" s="579" t="s">
        <v>1778</v>
      </c>
      <c r="B54" s="579"/>
      <c r="C54" s="579"/>
      <c r="D54" s="579"/>
      <c r="E54" s="579"/>
      <c r="F54" s="579"/>
      <c r="G54" s="579"/>
      <c r="H54" s="579"/>
      <c r="I54" s="579"/>
      <c r="J54" s="579"/>
    </row>
    <row r="55" spans="1:10">
      <c r="B55" s="295"/>
      <c r="C55" s="295"/>
      <c r="D55" s="295"/>
    </row>
    <row r="56" spans="1:10">
      <c r="B56" s="295"/>
      <c r="C56" s="295"/>
      <c r="D56" s="295"/>
    </row>
    <row r="57" spans="1:10">
      <c r="B57" s="295"/>
      <c r="C57" s="295"/>
      <c r="D57" s="295"/>
    </row>
    <row r="58" spans="1:10">
      <c r="B58" s="295"/>
      <c r="C58" s="295"/>
      <c r="D58" s="295"/>
    </row>
    <row r="59" spans="1:10">
      <c r="B59" s="295"/>
      <c r="C59" s="295"/>
      <c r="D59" s="295"/>
    </row>
    <row r="60" spans="1:10">
      <c r="B60" s="295"/>
      <c r="C60" s="295"/>
      <c r="D60" s="295"/>
    </row>
    <row r="61" spans="1:10">
      <c r="B61" s="295"/>
      <c r="C61" s="295"/>
      <c r="D61" s="295"/>
    </row>
    <row r="62" spans="1:10">
      <c r="B62" s="295"/>
      <c r="C62" s="295"/>
      <c r="D62" s="295"/>
    </row>
    <row r="63" spans="1:10">
      <c r="B63" s="295"/>
      <c r="C63" s="295"/>
      <c r="D63" s="295"/>
    </row>
    <row r="64" spans="1:10">
      <c r="B64" s="295"/>
      <c r="C64" s="295"/>
      <c r="D64" s="295"/>
    </row>
    <row r="65" spans="2:2">
      <c r="B65" s="295"/>
    </row>
    <row r="66" spans="2:2">
      <c r="B66" s="294"/>
    </row>
    <row r="67" spans="2:2">
      <c r="B67" s="294"/>
    </row>
    <row r="68" spans="2:2">
      <c r="B68" s="294"/>
    </row>
    <row r="69" spans="2:2">
      <c r="B69" s="294"/>
    </row>
  </sheetData>
  <mergeCells count="17">
    <mergeCell ref="A5:A9"/>
    <mergeCell ref="B5:B9"/>
    <mergeCell ref="C6:D8"/>
    <mergeCell ref="E6:E9"/>
    <mergeCell ref="A53:J53"/>
    <mergeCell ref="A54:J54"/>
    <mergeCell ref="J5:K5"/>
    <mergeCell ref="A39:I39"/>
    <mergeCell ref="A25:I25"/>
    <mergeCell ref="A38:I38"/>
    <mergeCell ref="C5:I5"/>
    <mergeCell ref="F6:F9"/>
    <mergeCell ref="A10:I10"/>
    <mergeCell ref="A11:I11"/>
    <mergeCell ref="A24:I24"/>
    <mergeCell ref="G6:G9"/>
    <mergeCell ref="H6:I8"/>
  </mergeCells>
  <hyperlinks>
    <hyperlink ref="J5" location="'SPIS TABLIC'!A1" display="'SPIS TABLIC'!A1"/>
    <hyperlink ref="J5:K5" location="'Spis tablic   List of tables'!A1" display="'Spis tablic   List of tables'!A1"/>
  </hyperlinks>
  <pageMargins left="0.7" right="0.7" top="0.75" bottom="0.75" header="0.3" footer="0.3"/>
  <pageSetup paperSize="9" scale="8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zoomScaleNormal="100" workbookViewId="0">
      <selection activeCell="I28" sqref="I28"/>
    </sheetView>
  </sheetViews>
  <sheetFormatPr defaultColWidth="8.85546875" defaultRowHeight="15"/>
  <cols>
    <col min="1" max="1" width="8.85546875" style="196"/>
    <col min="2" max="3" width="13.85546875" style="196" customWidth="1"/>
    <col min="4" max="4" width="15.5703125" style="196" customWidth="1"/>
    <col min="5" max="6" width="13.85546875" style="196" customWidth="1"/>
    <col min="7" max="7" width="8.85546875" style="196"/>
    <col min="8" max="8" width="12" style="196" customWidth="1"/>
    <col min="9" max="16384" width="8.85546875" style="196"/>
  </cols>
  <sheetData>
    <row r="1" spans="1:12" s="173" customFormat="1" ht="12.75">
      <c r="A1" s="520" t="s">
        <v>1503</v>
      </c>
      <c r="B1" s="177"/>
      <c r="C1" s="517"/>
      <c r="D1" s="517"/>
      <c r="E1" s="517"/>
      <c r="F1" s="517"/>
    </row>
    <row r="2" spans="1:12" s="173" customFormat="1" ht="12.75">
      <c r="A2" s="518" t="s">
        <v>1012</v>
      </c>
      <c r="B2" s="517"/>
      <c r="C2" s="517"/>
      <c r="D2" s="517"/>
      <c r="E2" s="517"/>
      <c r="F2" s="517"/>
    </row>
    <row r="3" spans="1:12" s="160" customFormat="1" ht="12.75">
      <c r="A3" s="211" t="s">
        <v>1504</v>
      </c>
    </row>
    <row r="4" spans="1:12" s="160" customFormat="1" ht="12.75">
      <c r="A4" s="211" t="s">
        <v>1013</v>
      </c>
    </row>
    <row r="5" spans="1:12" ht="22.15" customHeight="1">
      <c r="A5" s="626" t="s">
        <v>1171</v>
      </c>
      <c r="B5" s="625" t="s">
        <v>1126</v>
      </c>
      <c r="C5" s="625" t="s">
        <v>1182</v>
      </c>
      <c r="D5" s="625"/>
      <c r="E5" s="625"/>
      <c r="F5" s="636"/>
      <c r="G5" s="642" t="s">
        <v>1099</v>
      </c>
      <c r="H5" s="642"/>
    </row>
    <row r="6" spans="1:12" ht="12" customHeight="1">
      <c r="A6" s="627"/>
      <c r="B6" s="625"/>
      <c r="C6" s="625" t="s">
        <v>1173</v>
      </c>
      <c r="D6" s="625"/>
      <c r="E6" s="625" t="s">
        <v>1176</v>
      </c>
      <c r="F6" s="636"/>
      <c r="G6" s="293"/>
    </row>
    <row r="7" spans="1:12" ht="13.15" customHeight="1">
      <c r="A7" s="627"/>
      <c r="B7" s="625"/>
      <c r="C7" s="625"/>
      <c r="D7" s="625"/>
      <c r="E7" s="625"/>
      <c r="F7" s="636"/>
      <c r="G7" s="293"/>
    </row>
    <row r="8" spans="1:12" ht="15" customHeight="1">
      <c r="A8" s="627"/>
      <c r="B8" s="625"/>
      <c r="C8" s="625" t="s">
        <v>1109</v>
      </c>
      <c r="D8" s="625" t="s">
        <v>1178</v>
      </c>
      <c r="E8" s="625" t="s">
        <v>1109</v>
      </c>
      <c r="F8" s="636" t="s">
        <v>1395</v>
      </c>
      <c r="G8" s="293"/>
    </row>
    <row r="9" spans="1:12">
      <c r="A9" s="627"/>
      <c r="B9" s="625"/>
      <c r="C9" s="625"/>
      <c r="D9" s="625"/>
      <c r="E9" s="625"/>
      <c r="F9" s="636"/>
      <c r="G9" s="293"/>
    </row>
    <row r="10" spans="1:12">
      <c r="A10" s="627"/>
      <c r="B10" s="625"/>
      <c r="C10" s="625"/>
      <c r="D10" s="625"/>
      <c r="E10" s="625"/>
      <c r="F10" s="636"/>
      <c r="G10" s="293"/>
    </row>
    <row r="11" spans="1:12" ht="21" customHeight="1">
      <c r="A11" s="628"/>
      <c r="B11" s="625"/>
      <c r="C11" s="625"/>
      <c r="D11" s="625"/>
      <c r="E11" s="625"/>
      <c r="F11" s="636"/>
      <c r="G11" s="293"/>
    </row>
    <row r="12" spans="1:12" ht="15" customHeight="1">
      <c r="A12" s="587" t="s">
        <v>1763</v>
      </c>
      <c r="B12" s="587"/>
      <c r="C12" s="587"/>
      <c r="D12" s="587"/>
      <c r="E12" s="587"/>
      <c r="F12" s="587"/>
    </row>
    <row r="13" spans="1:12" ht="15" customHeight="1">
      <c r="A13" s="588" t="s">
        <v>1183</v>
      </c>
      <c r="B13" s="588"/>
      <c r="C13" s="588"/>
      <c r="D13" s="588"/>
      <c r="E13" s="588"/>
      <c r="F13" s="588"/>
    </row>
    <row r="14" spans="1:12">
      <c r="A14" s="18" t="s">
        <v>480</v>
      </c>
      <c r="B14" s="407">
        <v>107599</v>
      </c>
      <c r="C14" s="407">
        <v>88952</v>
      </c>
      <c r="D14" s="407">
        <v>2762</v>
      </c>
      <c r="E14" s="407">
        <v>50647</v>
      </c>
      <c r="F14" s="407">
        <v>3916</v>
      </c>
      <c r="G14" s="63"/>
    </row>
    <row r="15" spans="1:12">
      <c r="A15" s="18" t="s">
        <v>481</v>
      </c>
      <c r="B15" s="407">
        <v>107296</v>
      </c>
      <c r="C15" s="407">
        <v>88793</v>
      </c>
      <c r="D15" s="407">
        <v>2748</v>
      </c>
      <c r="E15" s="407">
        <v>50552</v>
      </c>
      <c r="F15" s="407">
        <v>3900</v>
      </c>
    </row>
    <row r="16" spans="1:12">
      <c r="A16" s="18" t="s">
        <v>482</v>
      </c>
      <c r="B16" s="407">
        <v>106470</v>
      </c>
      <c r="C16" s="407">
        <v>88313</v>
      </c>
      <c r="D16" s="407">
        <v>2779</v>
      </c>
      <c r="E16" s="407">
        <v>49969</v>
      </c>
      <c r="F16" s="407">
        <v>3822</v>
      </c>
      <c r="H16" s="294"/>
      <c r="I16" s="294"/>
      <c r="J16" s="294"/>
      <c r="K16" s="294"/>
      <c r="L16" s="294"/>
    </row>
    <row r="17" spans="1:15">
      <c r="A17" s="18" t="s">
        <v>483</v>
      </c>
      <c r="B17" s="407">
        <v>109991</v>
      </c>
      <c r="C17" s="407">
        <v>91594</v>
      </c>
      <c r="D17" s="407">
        <v>2887</v>
      </c>
      <c r="E17" s="407">
        <v>51184</v>
      </c>
      <c r="F17" s="407">
        <v>3866</v>
      </c>
      <c r="H17" s="294"/>
      <c r="I17" s="294"/>
      <c r="J17" s="294"/>
      <c r="K17" s="294"/>
    </row>
    <row r="18" spans="1:15">
      <c r="A18" s="18" t="s">
        <v>484</v>
      </c>
      <c r="B18" s="407">
        <v>114478</v>
      </c>
      <c r="C18" s="407">
        <v>95438</v>
      </c>
      <c r="D18" s="407">
        <v>3083</v>
      </c>
      <c r="E18" s="407">
        <v>52541</v>
      </c>
      <c r="F18" s="407">
        <v>3898</v>
      </c>
      <c r="H18" s="294"/>
      <c r="I18" s="294"/>
      <c r="J18" s="294"/>
      <c r="K18" s="294"/>
    </row>
    <row r="19" spans="1:15">
      <c r="A19" s="18" t="s">
        <v>485</v>
      </c>
      <c r="B19" s="407">
        <v>117014</v>
      </c>
      <c r="C19" s="407">
        <v>97355</v>
      </c>
      <c r="D19" s="407">
        <v>3196</v>
      </c>
      <c r="E19" s="407">
        <v>53144</v>
      </c>
      <c r="F19" s="407">
        <v>3891</v>
      </c>
      <c r="H19" s="294"/>
      <c r="I19" s="294"/>
      <c r="J19" s="294"/>
      <c r="K19" s="294"/>
    </row>
    <row r="20" spans="1:15">
      <c r="A20" s="18" t="s">
        <v>486</v>
      </c>
      <c r="B20" s="407">
        <v>119306</v>
      </c>
      <c r="C20" s="407">
        <v>99125</v>
      </c>
      <c r="D20" s="407">
        <v>3296</v>
      </c>
      <c r="E20" s="407">
        <v>53871</v>
      </c>
      <c r="F20" s="407">
        <v>4018</v>
      </c>
      <c r="H20" s="294"/>
      <c r="I20" s="294"/>
      <c r="J20" s="294"/>
      <c r="K20" s="294"/>
    </row>
    <row r="21" spans="1:15">
      <c r="A21" s="18" t="s">
        <v>487</v>
      </c>
      <c r="B21" s="407">
        <v>120461</v>
      </c>
      <c r="C21" s="407">
        <v>99951</v>
      </c>
      <c r="D21" s="407">
        <v>3300</v>
      </c>
      <c r="E21" s="407">
        <v>54084</v>
      </c>
      <c r="F21" s="407">
        <v>3974</v>
      </c>
      <c r="H21" s="294"/>
      <c r="I21" s="294"/>
      <c r="J21" s="294"/>
      <c r="K21" s="294"/>
    </row>
    <row r="22" spans="1:15">
      <c r="A22" s="18" t="s">
        <v>488</v>
      </c>
      <c r="B22" s="407">
        <v>120438</v>
      </c>
      <c r="C22" s="407">
        <v>99241</v>
      </c>
      <c r="D22" s="407">
        <v>3308</v>
      </c>
      <c r="E22" s="407">
        <v>53985</v>
      </c>
      <c r="F22" s="407">
        <v>3913</v>
      </c>
      <c r="H22" s="294"/>
      <c r="I22" s="294"/>
      <c r="J22" s="294"/>
      <c r="K22" s="294"/>
    </row>
    <row r="23" spans="1:15">
      <c r="A23" s="18" t="s">
        <v>489</v>
      </c>
      <c r="B23" s="407">
        <v>119662</v>
      </c>
      <c r="C23" s="407">
        <v>98507</v>
      </c>
      <c r="D23" s="407">
        <v>3266</v>
      </c>
      <c r="E23" s="407">
        <v>53607</v>
      </c>
      <c r="F23" s="407">
        <v>3894</v>
      </c>
      <c r="H23" s="294"/>
      <c r="I23" s="294"/>
      <c r="J23" s="294"/>
      <c r="K23" s="294"/>
    </row>
    <row r="24" spans="1:15">
      <c r="A24" s="18" t="s">
        <v>490</v>
      </c>
      <c r="B24" s="407">
        <v>120298</v>
      </c>
      <c r="C24" s="407">
        <v>99326</v>
      </c>
      <c r="D24" s="407">
        <v>3327</v>
      </c>
      <c r="E24" s="407">
        <v>54207</v>
      </c>
      <c r="F24" s="407">
        <v>3990</v>
      </c>
      <c r="H24" s="294"/>
      <c r="I24" s="294"/>
      <c r="J24" s="294"/>
      <c r="K24" s="294"/>
    </row>
    <row r="25" spans="1:15">
      <c r="A25" s="18" t="s">
        <v>491</v>
      </c>
      <c r="B25" s="407">
        <v>122138</v>
      </c>
      <c r="C25" s="407">
        <v>101094</v>
      </c>
      <c r="D25" s="407">
        <v>3445</v>
      </c>
      <c r="E25" s="407">
        <v>55092</v>
      </c>
      <c r="F25" s="407">
        <v>4084</v>
      </c>
      <c r="H25" s="73"/>
      <c r="I25" s="73"/>
      <c r="J25" s="73"/>
      <c r="K25" s="73"/>
      <c r="L25" s="73"/>
    </row>
    <row r="26" spans="1:15" ht="14.45" customHeight="1">
      <c r="A26" s="588" t="s">
        <v>495</v>
      </c>
      <c r="B26" s="588"/>
      <c r="C26" s="588"/>
      <c r="D26" s="588"/>
      <c r="E26" s="588"/>
      <c r="F26" s="588"/>
      <c r="H26" s="294"/>
      <c r="I26" s="294"/>
      <c r="J26" s="294"/>
      <c r="K26" s="294"/>
    </row>
    <row r="27" spans="1:15" s="152" customFormat="1" ht="14.45" customHeight="1">
      <c r="A27" s="575" t="s">
        <v>496</v>
      </c>
      <c r="B27" s="575"/>
      <c r="C27" s="575"/>
      <c r="D27" s="575"/>
      <c r="E27" s="575"/>
      <c r="F27" s="575"/>
    </row>
    <row r="28" spans="1:15">
      <c r="A28" s="18" t="s">
        <v>480</v>
      </c>
      <c r="B28" s="78">
        <v>105.4</v>
      </c>
      <c r="C28" s="78">
        <v>106</v>
      </c>
      <c r="D28" s="78">
        <v>102</v>
      </c>
      <c r="E28" s="78">
        <v>105.5</v>
      </c>
      <c r="F28" s="78">
        <v>106.1</v>
      </c>
      <c r="G28" s="294"/>
      <c r="H28" s="568"/>
      <c r="I28" s="568"/>
      <c r="J28" s="568"/>
      <c r="K28" s="568"/>
      <c r="L28" s="568"/>
      <c r="M28" s="413"/>
    </row>
    <row r="29" spans="1:15">
      <c r="A29" s="18" t="s">
        <v>481</v>
      </c>
      <c r="B29" s="78">
        <v>99.7</v>
      </c>
      <c r="C29" s="78">
        <v>99.8</v>
      </c>
      <c r="D29" s="78">
        <v>99.5</v>
      </c>
      <c r="E29" s="78">
        <v>99.8</v>
      </c>
      <c r="F29" s="78">
        <v>99.6</v>
      </c>
      <c r="G29" s="294"/>
      <c r="H29" s="568"/>
      <c r="I29" s="568"/>
      <c r="J29" s="568"/>
      <c r="K29" s="568"/>
      <c r="L29" s="568"/>
      <c r="M29" s="568"/>
      <c r="N29" s="294"/>
      <c r="O29" s="294"/>
    </row>
    <row r="30" spans="1:15">
      <c r="A30" s="18" t="s">
        <v>482</v>
      </c>
      <c r="B30" s="78">
        <v>99.2</v>
      </c>
      <c r="C30" s="78">
        <v>99.5</v>
      </c>
      <c r="D30" s="78">
        <v>101.1</v>
      </c>
      <c r="E30" s="78">
        <v>98.8</v>
      </c>
      <c r="F30" s="78">
        <v>98</v>
      </c>
      <c r="G30" s="294"/>
      <c r="H30" s="568"/>
      <c r="I30" s="568"/>
      <c r="J30" s="568"/>
      <c r="K30" s="568"/>
      <c r="L30" s="568"/>
      <c r="M30" s="413"/>
    </row>
    <row r="31" spans="1:15">
      <c r="A31" s="18" t="s">
        <v>483</v>
      </c>
      <c r="B31" s="78">
        <v>103.3</v>
      </c>
      <c r="C31" s="78">
        <v>103.7</v>
      </c>
      <c r="D31" s="78">
        <v>103.9</v>
      </c>
      <c r="E31" s="78">
        <v>102.4</v>
      </c>
      <c r="F31" s="78">
        <v>101.2</v>
      </c>
      <c r="G31" s="294"/>
      <c r="H31" s="294"/>
      <c r="I31" s="294"/>
      <c r="J31" s="294"/>
      <c r="K31" s="294"/>
      <c r="L31" s="294"/>
    </row>
    <row r="32" spans="1:15">
      <c r="A32" s="18" t="s">
        <v>484</v>
      </c>
      <c r="B32" s="78">
        <v>104.1</v>
      </c>
      <c r="C32" s="78">
        <v>104.2</v>
      </c>
      <c r="D32" s="78">
        <v>106.8</v>
      </c>
      <c r="E32" s="78">
        <v>102.7</v>
      </c>
      <c r="F32" s="78">
        <v>100.8</v>
      </c>
      <c r="G32" s="294"/>
      <c r="H32" s="294"/>
      <c r="I32" s="294"/>
      <c r="J32" s="294"/>
      <c r="K32" s="294"/>
      <c r="L32" s="294"/>
    </row>
    <row r="33" spans="1:12">
      <c r="A33" s="18" t="s">
        <v>485</v>
      </c>
      <c r="B33" s="78">
        <v>102.2</v>
      </c>
      <c r="C33" s="78">
        <v>102</v>
      </c>
      <c r="D33" s="78">
        <v>103.7</v>
      </c>
      <c r="E33" s="78">
        <v>101.1</v>
      </c>
      <c r="F33" s="78">
        <v>99.8</v>
      </c>
      <c r="G33" s="294"/>
      <c r="H33" s="294"/>
      <c r="I33" s="294"/>
      <c r="J33" s="294"/>
      <c r="K33" s="294"/>
      <c r="L33" s="294"/>
    </row>
    <row r="34" spans="1:12">
      <c r="A34" s="18" t="s">
        <v>486</v>
      </c>
      <c r="B34" s="78">
        <v>102</v>
      </c>
      <c r="C34" s="78">
        <v>101.8</v>
      </c>
      <c r="D34" s="78">
        <v>103.1</v>
      </c>
      <c r="E34" s="78">
        <v>101.4</v>
      </c>
      <c r="F34" s="78">
        <v>103.3</v>
      </c>
      <c r="G34" s="294"/>
      <c r="H34" s="294"/>
      <c r="I34" s="294"/>
      <c r="J34" s="294"/>
      <c r="K34" s="294"/>
      <c r="L34" s="294"/>
    </row>
    <row r="35" spans="1:12">
      <c r="A35" s="18" t="s">
        <v>487</v>
      </c>
      <c r="B35" s="78">
        <v>101</v>
      </c>
      <c r="C35" s="78">
        <v>100.8</v>
      </c>
      <c r="D35" s="78">
        <v>100.1</v>
      </c>
      <c r="E35" s="78">
        <v>100.4</v>
      </c>
      <c r="F35" s="78">
        <v>98.9</v>
      </c>
      <c r="G35" s="294"/>
      <c r="H35" s="294"/>
      <c r="I35" s="294"/>
      <c r="J35" s="294"/>
      <c r="K35" s="294"/>
      <c r="L35" s="294"/>
    </row>
    <row r="36" spans="1:12">
      <c r="A36" s="18" t="s">
        <v>488</v>
      </c>
      <c r="B36" s="78">
        <v>100</v>
      </c>
      <c r="C36" s="78">
        <v>99.3</v>
      </c>
      <c r="D36" s="78">
        <v>100.2</v>
      </c>
      <c r="E36" s="78">
        <v>99.8</v>
      </c>
      <c r="F36" s="78">
        <v>98.5</v>
      </c>
      <c r="G36" s="294"/>
      <c r="H36" s="294"/>
      <c r="I36" s="294"/>
      <c r="J36" s="294"/>
      <c r="K36" s="294"/>
      <c r="L36" s="294"/>
    </row>
    <row r="37" spans="1:12">
      <c r="A37" s="18" t="s">
        <v>489</v>
      </c>
      <c r="B37" s="78">
        <v>99.4</v>
      </c>
      <c r="C37" s="78">
        <v>99.3</v>
      </c>
      <c r="D37" s="78">
        <v>98.7</v>
      </c>
      <c r="E37" s="78">
        <v>99.3</v>
      </c>
      <c r="F37" s="78">
        <v>99.5</v>
      </c>
      <c r="G37" s="294"/>
      <c r="H37" s="294"/>
      <c r="I37" s="294"/>
      <c r="J37" s="294"/>
      <c r="K37" s="294"/>
      <c r="L37" s="294"/>
    </row>
    <row r="38" spans="1:12">
      <c r="A38" s="18" t="s">
        <v>490</v>
      </c>
      <c r="B38" s="78">
        <v>100.5</v>
      </c>
      <c r="C38" s="78">
        <v>100.8</v>
      </c>
      <c r="D38" s="78">
        <v>101.9</v>
      </c>
      <c r="E38" s="78">
        <v>101.1</v>
      </c>
      <c r="F38" s="78">
        <v>102.5</v>
      </c>
      <c r="G38" s="294"/>
      <c r="H38" s="294"/>
      <c r="I38" s="294"/>
      <c r="J38" s="294"/>
      <c r="K38" s="294"/>
      <c r="L38" s="294"/>
    </row>
    <row r="39" spans="1:12">
      <c r="A39" s="18" t="s">
        <v>491</v>
      </c>
      <c r="B39" s="78">
        <v>101.5</v>
      </c>
      <c r="C39" s="78">
        <v>101.8</v>
      </c>
      <c r="D39" s="78">
        <v>103.5</v>
      </c>
      <c r="E39" s="78">
        <v>101.6</v>
      </c>
      <c r="F39" s="78">
        <v>102.4</v>
      </c>
      <c r="G39" s="294"/>
      <c r="H39" s="294"/>
      <c r="I39" s="294"/>
      <c r="J39" s="294"/>
      <c r="K39" s="294"/>
      <c r="L39" s="294"/>
    </row>
    <row r="40" spans="1:12" ht="14.45" customHeight="1">
      <c r="A40" s="588" t="s">
        <v>1184</v>
      </c>
      <c r="B40" s="588"/>
      <c r="C40" s="588"/>
      <c r="D40" s="588"/>
      <c r="E40" s="588"/>
      <c r="F40" s="588"/>
    </row>
    <row r="41" spans="1:12" s="152" customFormat="1" ht="14.45" customHeight="1">
      <c r="A41" s="575" t="s">
        <v>1181</v>
      </c>
      <c r="B41" s="575"/>
      <c r="C41" s="575"/>
      <c r="D41" s="575"/>
      <c r="E41" s="575"/>
      <c r="F41" s="575"/>
    </row>
    <row r="42" spans="1:12">
      <c r="A42" s="18" t="s">
        <v>480</v>
      </c>
      <c r="B42" s="76">
        <v>54066</v>
      </c>
      <c r="C42" s="76">
        <v>44035</v>
      </c>
      <c r="D42" s="76">
        <v>1579</v>
      </c>
      <c r="E42" s="76">
        <v>25719</v>
      </c>
      <c r="F42" s="76">
        <v>2031</v>
      </c>
    </row>
    <row r="43" spans="1:12">
      <c r="A43" s="18" t="s">
        <v>481</v>
      </c>
      <c r="B43" s="76">
        <v>53678</v>
      </c>
      <c r="C43" s="76">
        <v>43780</v>
      </c>
      <c r="D43" s="76">
        <v>1569</v>
      </c>
      <c r="E43" s="76">
        <v>25554</v>
      </c>
      <c r="F43" s="76">
        <v>2013</v>
      </c>
    </row>
    <row r="44" spans="1:12">
      <c r="A44" s="18" t="s">
        <v>482</v>
      </c>
      <c r="B44" s="76">
        <v>53173</v>
      </c>
      <c r="C44" s="76">
        <v>43527</v>
      </c>
      <c r="D44" s="76">
        <v>1567</v>
      </c>
      <c r="E44" s="76">
        <v>25194</v>
      </c>
      <c r="F44" s="76">
        <v>1946</v>
      </c>
    </row>
    <row r="45" spans="1:12">
      <c r="A45" s="18" t="s">
        <v>483</v>
      </c>
      <c r="B45" s="76">
        <v>55082</v>
      </c>
      <c r="C45" s="76">
        <v>45345</v>
      </c>
      <c r="D45" s="76">
        <v>1631</v>
      </c>
      <c r="E45" s="76">
        <v>25924</v>
      </c>
      <c r="F45" s="76">
        <v>1969</v>
      </c>
    </row>
    <row r="46" spans="1:12">
      <c r="A46" s="18" t="s">
        <v>484</v>
      </c>
      <c r="B46" s="76">
        <v>57293</v>
      </c>
      <c r="C46" s="76">
        <v>47273</v>
      </c>
      <c r="D46" s="76">
        <v>1732</v>
      </c>
      <c r="E46" s="76">
        <v>26670</v>
      </c>
      <c r="F46" s="76">
        <v>2007</v>
      </c>
    </row>
    <row r="47" spans="1:12">
      <c r="A47" s="18" t="s">
        <v>485</v>
      </c>
      <c r="B47" s="76">
        <v>58414</v>
      </c>
      <c r="C47" s="76">
        <v>48106</v>
      </c>
      <c r="D47" s="76">
        <v>1786</v>
      </c>
      <c r="E47" s="76">
        <v>26877</v>
      </c>
      <c r="F47" s="76">
        <v>1985</v>
      </c>
    </row>
    <row r="48" spans="1:12">
      <c r="A48" s="18" t="s">
        <v>486</v>
      </c>
      <c r="B48" s="76">
        <v>59772</v>
      </c>
      <c r="C48" s="76">
        <v>49202</v>
      </c>
      <c r="D48" s="76">
        <v>1867</v>
      </c>
      <c r="E48" s="76">
        <v>27305</v>
      </c>
      <c r="F48" s="76">
        <v>2071</v>
      </c>
    </row>
    <row r="49" spans="1:6">
      <c r="A49" s="18" t="s">
        <v>487</v>
      </c>
      <c r="B49" s="76">
        <v>60733</v>
      </c>
      <c r="C49" s="76">
        <v>49965</v>
      </c>
      <c r="D49" s="76">
        <v>1886</v>
      </c>
      <c r="E49" s="76">
        <v>27578</v>
      </c>
      <c r="F49" s="76">
        <v>2073</v>
      </c>
    </row>
    <row r="50" spans="1:6">
      <c r="A50" s="18" t="s">
        <v>488</v>
      </c>
      <c r="B50" s="76">
        <v>60344</v>
      </c>
      <c r="C50" s="76">
        <v>49361</v>
      </c>
      <c r="D50" s="76">
        <v>1883</v>
      </c>
      <c r="E50" s="76">
        <v>27331</v>
      </c>
      <c r="F50" s="76">
        <v>2041</v>
      </c>
    </row>
    <row r="51" spans="1:6">
      <c r="A51" s="18" t="s">
        <v>489</v>
      </c>
      <c r="B51" s="76">
        <v>59762</v>
      </c>
      <c r="C51" s="76">
        <v>48843</v>
      </c>
      <c r="D51" s="76">
        <v>1868</v>
      </c>
      <c r="E51" s="76">
        <v>27043</v>
      </c>
      <c r="F51" s="76">
        <v>2028</v>
      </c>
    </row>
    <row r="52" spans="1:6">
      <c r="A52" s="18" t="s">
        <v>490</v>
      </c>
      <c r="B52" s="76">
        <v>59995</v>
      </c>
      <c r="C52" s="76">
        <v>49205</v>
      </c>
      <c r="D52" s="76">
        <v>1891</v>
      </c>
      <c r="E52" s="76">
        <v>27307</v>
      </c>
      <c r="F52" s="76">
        <v>2082</v>
      </c>
    </row>
    <row r="53" spans="1:6">
      <c r="A53" s="18" t="s">
        <v>491</v>
      </c>
      <c r="B53" s="76">
        <v>60637</v>
      </c>
      <c r="C53" s="76">
        <v>49805</v>
      </c>
      <c r="D53" s="76">
        <v>1941</v>
      </c>
      <c r="E53" s="76">
        <v>27598</v>
      </c>
      <c r="F53" s="76">
        <v>2104</v>
      </c>
    </row>
  </sheetData>
  <mergeCells count="16">
    <mergeCell ref="G5:H5"/>
    <mergeCell ref="A41:F41"/>
    <mergeCell ref="C5:F5"/>
    <mergeCell ref="A12:F12"/>
    <mergeCell ref="A13:F13"/>
    <mergeCell ref="A26:F26"/>
    <mergeCell ref="A27:F27"/>
    <mergeCell ref="A40:F40"/>
    <mergeCell ref="A5:A11"/>
    <mergeCell ref="B5:B11"/>
    <mergeCell ref="C6:D7"/>
    <mergeCell ref="E6:F7"/>
    <mergeCell ref="E8:E11"/>
    <mergeCell ref="C8:C11"/>
    <mergeCell ref="D8:D11"/>
    <mergeCell ref="F8:F11"/>
  </mergeCells>
  <hyperlinks>
    <hyperlink ref="G5" location="'SPIS TABLIC'!A1" display="'SPIS TABLIC'!A1"/>
    <hyperlink ref="G5:H5" location="'Spis tablic   List of tables'!A1" display="'Spis tablic   List of tables'!A1"/>
  </hyperlinks>
  <pageMargins left="0.7" right="0.7" top="0.75" bottom="0.75" header="0.3" footer="0.3"/>
  <pageSetup paperSize="9" scale="91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zoomScaleNormal="100" workbookViewId="0">
      <selection activeCell="H10" sqref="H10"/>
    </sheetView>
  </sheetViews>
  <sheetFormatPr defaultColWidth="8.85546875" defaultRowHeight="15"/>
  <cols>
    <col min="1" max="1" width="8.85546875" style="196"/>
    <col min="2" max="5" width="13.140625" style="196" customWidth="1"/>
    <col min="6" max="6" width="14.42578125" style="196" customWidth="1"/>
    <col min="7" max="7" width="8.85546875" style="196"/>
    <col min="8" max="8" width="11.7109375" style="196" customWidth="1"/>
    <col min="9" max="16384" width="8.85546875" style="196"/>
  </cols>
  <sheetData>
    <row r="1" spans="1:8" s="157" customFormat="1" ht="12.75">
      <c r="A1" s="520" t="s">
        <v>1505</v>
      </c>
      <c r="B1" s="177"/>
    </row>
    <row r="2" spans="1:8" s="157" customFormat="1" ht="12.75">
      <c r="A2" s="518" t="s">
        <v>1014</v>
      </c>
    </row>
    <row r="3" spans="1:8" s="162" customFormat="1" ht="12.75">
      <c r="A3" s="211" t="s">
        <v>1861</v>
      </c>
    </row>
    <row r="4" spans="1:8" s="162" customFormat="1" ht="12.75">
      <c r="A4" s="211" t="s">
        <v>1017</v>
      </c>
    </row>
    <row r="5" spans="1:8" ht="22.9" customHeight="1">
      <c r="A5" s="626" t="s">
        <v>1171</v>
      </c>
      <c r="B5" s="625" t="s">
        <v>1185</v>
      </c>
      <c r="C5" s="625" t="s">
        <v>1186</v>
      </c>
      <c r="D5" s="625" t="s">
        <v>1187</v>
      </c>
      <c r="E5" s="625"/>
      <c r="F5" s="636" t="s">
        <v>1188</v>
      </c>
      <c r="G5" s="642" t="s">
        <v>1099</v>
      </c>
      <c r="H5" s="642"/>
    </row>
    <row r="6" spans="1:8" ht="11.45" customHeight="1">
      <c r="A6" s="627"/>
      <c r="B6" s="625"/>
      <c r="C6" s="625"/>
      <c r="D6" s="625"/>
      <c r="E6" s="625"/>
      <c r="F6" s="636"/>
      <c r="G6" s="293"/>
    </row>
    <row r="7" spans="1:8" ht="11.45" customHeight="1">
      <c r="A7" s="627"/>
      <c r="B7" s="625"/>
      <c r="C7" s="625"/>
      <c r="D7" s="625"/>
      <c r="E7" s="625"/>
      <c r="F7" s="636"/>
      <c r="G7" s="293"/>
    </row>
    <row r="8" spans="1:8" ht="11.45" customHeight="1">
      <c r="A8" s="627"/>
      <c r="B8" s="625"/>
      <c r="C8" s="625"/>
      <c r="D8" s="625"/>
      <c r="E8" s="625"/>
      <c r="F8" s="636"/>
      <c r="G8" s="293"/>
    </row>
    <row r="9" spans="1:8" ht="11.45" customHeight="1">
      <c r="A9" s="627"/>
      <c r="B9" s="625"/>
      <c r="C9" s="625"/>
      <c r="D9" s="625" t="s">
        <v>1109</v>
      </c>
      <c r="E9" s="625" t="s">
        <v>1862</v>
      </c>
      <c r="F9" s="636"/>
      <c r="G9" s="293"/>
    </row>
    <row r="10" spans="1:8" ht="72.75" customHeight="1">
      <c r="A10" s="628"/>
      <c r="B10" s="625"/>
      <c r="C10" s="625"/>
      <c r="D10" s="625"/>
      <c r="E10" s="625"/>
      <c r="F10" s="636"/>
      <c r="G10" s="293"/>
    </row>
    <row r="11" spans="1:8" ht="13.9" customHeight="1">
      <c r="A11" s="587" t="s">
        <v>1760</v>
      </c>
      <c r="B11" s="587"/>
      <c r="C11" s="587"/>
      <c r="D11" s="587"/>
      <c r="E11" s="587"/>
      <c r="F11" s="587"/>
    </row>
    <row r="12" spans="1:8" s="152" customFormat="1" ht="13.9" customHeight="1">
      <c r="A12" s="575" t="s">
        <v>1755</v>
      </c>
      <c r="B12" s="575"/>
      <c r="C12" s="575"/>
      <c r="D12" s="575"/>
      <c r="E12" s="575"/>
      <c r="F12" s="575"/>
    </row>
    <row r="13" spans="1:8" ht="13.9" customHeight="1">
      <c r="A13" s="18" t="s">
        <v>480</v>
      </c>
      <c r="B13" s="76">
        <v>130114</v>
      </c>
      <c r="C13" s="407">
        <v>18746</v>
      </c>
      <c r="D13" s="407">
        <v>11840</v>
      </c>
      <c r="E13" s="407">
        <v>6247</v>
      </c>
      <c r="F13" s="569" t="s">
        <v>1779</v>
      </c>
    </row>
    <row r="14" spans="1:8" ht="13.9" customHeight="1">
      <c r="A14" s="18" t="s">
        <v>481</v>
      </c>
      <c r="B14" s="76">
        <v>129625</v>
      </c>
      <c r="C14" s="407">
        <v>13550</v>
      </c>
      <c r="D14" s="407">
        <v>14039</v>
      </c>
      <c r="E14" s="407">
        <v>7044</v>
      </c>
      <c r="F14" s="569">
        <v>-489</v>
      </c>
    </row>
    <row r="15" spans="1:8" ht="13.9" customHeight="1">
      <c r="A15" s="18" t="s">
        <v>482</v>
      </c>
      <c r="B15" s="76">
        <v>127761</v>
      </c>
      <c r="C15" s="407">
        <v>11216</v>
      </c>
      <c r="D15" s="407">
        <v>13080</v>
      </c>
      <c r="E15" s="407">
        <v>6964</v>
      </c>
      <c r="F15" s="569">
        <v>-1864</v>
      </c>
    </row>
    <row r="16" spans="1:8" ht="13.9" customHeight="1">
      <c r="A16" s="18" t="s">
        <v>483</v>
      </c>
      <c r="B16" s="76">
        <v>133393</v>
      </c>
      <c r="C16" s="407">
        <v>10660</v>
      </c>
      <c r="D16" s="407">
        <v>5028</v>
      </c>
      <c r="E16" s="407">
        <v>3336</v>
      </c>
      <c r="F16" s="569" t="s">
        <v>1780</v>
      </c>
    </row>
    <row r="17" spans="1:7" ht="13.9" customHeight="1">
      <c r="A17" s="18" t="s">
        <v>484</v>
      </c>
      <c r="B17" s="76">
        <v>139601</v>
      </c>
      <c r="C17" s="407">
        <v>12625</v>
      </c>
      <c r="D17" s="407">
        <v>6417</v>
      </c>
      <c r="E17" s="407">
        <v>4294</v>
      </c>
      <c r="F17" s="569" t="s">
        <v>1781</v>
      </c>
    </row>
    <row r="18" spans="1:7" ht="13.9" customHeight="1">
      <c r="A18" s="18" t="s">
        <v>485</v>
      </c>
      <c r="B18" s="76">
        <v>143052</v>
      </c>
      <c r="C18" s="407">
        <v>13302</v>
      </c>
      <c r="D18" s="407">
        <v>9851</v>
      </c>
      <c r="E18" s="407">
        <v>6682</v>
      </c>
      <c r="F18" s="569" t="s">
        <v>1782</v>
      </c>
    </row>
    <row r="19" spans="1:7" ht="13.9" customHeight="1">
      <c r="A19" s="18" t="s">
        <v>486</v>
      </c>
      <c r="B19" s="76">
        <v>145093</v>
      </c>
      <c r="C19" s="407">
        <v>13834</v>
      </c>
      <c r="D19" s="407">
        <v>11793</v>
      </c>
      <c r="E19" s="407">
        <v>8005</v>
      </c>
      <c r="F19" s="569" t="s">
        <v>1783</v>
      </c>
    </row>
    <row r="20" spans="1:7" ht="13.9" customHeight="1">
      <c r="A20" s="18" t="s">
        <v>487</v>
      </c>
      <c r="B20" s="76">
        <v>145718</v>
      </c>
      <c r="C20" s="407">
        <v>12376</v>
      </c>
      <c r="D20" s="407">
        <v>11751</v>
      </c>
      <c r="E20" s="407">
        <v>7828</v>
      </c>
      <c r="F20" s="569" t="s">
        <v>1784</v>
      </c>
    </row>
    <row r="21" spans="1:7" ht="13.9" customHeight="1">
      <c r="A21" s="18" t="s">
        <v>488</v>
      </c>
      <c r="B21" s="76">
        <v>145108</v>
      </c>
      <c r="C21" s="407">
        <v>15363</v>
      </c>
      <c r="D21" s="407">
        <v>15973</v>
      </c>
      <c r="E21" s="407">
        <v>11006</v>
      </c>
      <c r="F21" s="569">
        <v>-610</v>
      </c>
    </row>
    <row r="22" spans="1:7" ht="13.9" customHeight="1">
      <c r="A22" s="18" t="s">
        <v>489</v>
      </c>
      <c r="B22" s="76">
        <v>143816</v>
      </c>
      <c r="C22" s="407">
        <v>13674</v>
      </c>
      <c r="D22" s="407">
        <v>14966</v>
      </c>
      <c r="E22" s="407">
        <v>9753</v>
      </c>
      <c r="F22" s="569">
        <v>-1292</v>
      </c>
    </row>
    <row r="23" spans="1:7" ht="13.9" customHeight="1">
      <c r="A23" s="18" t="s">
        <v>490</v>
      </c>
      <c r="B23" s="76">
        <v>144122</v>
      </c>
      <c r="C23" s="407">
        <v>11402</v>
      </c>
      <c r="D23" s="407">
        <v>11096</v>
      </c>
      <c r="E23" s="407">
        <v>7250</v>
      </c>
      <c r="F23" s="569" t="s">
        <v>1785</v>
      </c>
    </row>
    <row r="24" spans="1:7" ht="13.9" customHeight="1">
      <c r="A24" s="18" t="s">
        <v>491</v>
      </c>
      <c r="B24" s="76">
        <v>146375</v>
      </c>
      <c r="C24" s="407">
        <v>12916</v>
      </c>
      <c r="D24" s="407">
        <v>10663</v>
      </c>
      <c r="E24" s="407">
        <v>7921</v>
      </c>
      <c r="F24" s="569" t="s">
        <v>1786</v>
      </c>
    </row>
    <row r="25" spans="1:7" ht="13.9" customHeight="1">
      <c r="A25" s="588" t="s">
        <v>492</v>
      </c>
      <c r="B25" s="588"/>
      <c r="C25" s="588"/>
      <c r="D25" s="588"/>
      <c r="E25" s="588"/>
      <c r="F25" s="588"/>
    </row>
    <row r="26" spans="1:7" s="152" customFormat="1" ht="13.9" customHeight="1">
      <c r="A26" s="575" t="s">
        <v>493</v>
      </c>
      <c r="B26" s="575"/>
      <c r="C26" s="575"/>
      <c r="D26" s="575"/>
      <c r="E26" s="575"/>
      <c r="F26" s="575"/>
      <c r="G26" s="196"/>
    </row>
    <row r="27" spans="1:7" ht="13.9" customHeight="1">
      <c r="A27" s="18" t="s">
        <v>480</v>
      </c>
      <c r="B27" s="76">
        <v>63757</v>
      </c>
      <c r="C27" s="76">
        <v>10110</v>
      </c>
      <c r="D27" s="76">
        <v>6037</v>
      </c>
      <c r="E27" s="76">
        <v>2931</v>
      </c>
      <c r="F27" s="567" t="s">
        <v>1787</v>
      </c>
    </row>
    <row r="28" spans="1:7" ht="13.9" customHeight="1">
      <c r="A28" s="18" t="s">
        <v>481</v>
      </c>
      <c r="B28" s="76">
        <v>63798</v>
      </c>
      <c r="C28" s="76">
        <v>7159</v>
      </c>
      <c r="D28" s="76">
        <v>7118</v>
      </c>
      <c r="E28" s="76">
        <v>3409</v>
      </c>
      <c r="F28" s="567" t="s">
        <v>1788</v>
      </c>
    </row>
    <row r="29" spans="1:7" ht="13.9" customHeight="1">
      <c r="A29" s="18" t="s">
        <v>482</v>
      </c>
      <c r="B29" s="76">
        <v>62994</v>
      </c>
      <c r="C29" s="76">
        <v>6012</v>
      </c>
      <c r="D29" s="76">
        <v>6816</v>
      </c>
      <c r="E29" s="76">
        <v>3561</v>
      </c>
      <c r="F29" s="567">
        <v>-804</v>
      </c>
    </row>
    <row r="30" spans="1:7" ht="13.9" customHeight="1">
      <c r="A30" s="18" t="s">
        <v>483</v>
      </c>
      <c r="B30" s="76">
        <v>65525</v>
      </c>
      <c r="C30" s="76">
        <v>5308</v>
      </c>
      <c r="D30" s="76">
        <v>2777</v>
      </c>
      <c r="E30" s="76">
        <v>1883</v>
      </c>
      <c r="F30" s="567" t="s">
        <v>1789</v>
      </c>
    </row>
    <row r="31" spans="1:7" ht="13.9" customHeight="1">
      <c r="A31" s="18" t="s">
        <v>484</v>
      </c>
      <c r="B31" s="76">
        <v>68646</v>
      </c>
      <c r="C31" s="76">
        <v>6545</v>
      </c>
      <c r="D31" s="76">
        <v>3424</v>
      </c>
      <c r="E31" s="76">
        <v>2371</v>
      </c>
      <c r="F31" s="567" t="s">
        <v>1790</v>
      </c>
    </row>
    <row r="32" spans="1:7" ht="13.9" customHeight="1">
      <c r="A32" s="18" t="s">
        <v>485</v>
      </c>
      <c r="B32" s="76">
        <v>70427</v>
      </c>
      <c r="C32" s="76">
        <v>6889</v>
      </c>
      <c r="D32" s="76">
        <v>5108</v>
      </c>
      <c r="E32" s="76">
        <v>3574</v>
      </c>
      <c r="F32" s="567" t="s">
        <v>1791</v>
      </c>
    </row>
    <row r="33" spans="1:8" ht="13.9" customHeight="1">
      <c r="A33" s="18" t="s">
        <v>486</v>
      </c>
      <c r="B33" s="76">
        <v>71104</v>
      </c>
      <c r="C33" s="76">
        <v>6835</v>
      </c>
      <c r="D33" s="76">
        <v>6158</v>
      </c>
      <c r="E33" s="76">
        <v>4204</v>
      </c>
      <c r="F33" s="567" t="s">
        <v>1792</v>
      </c>
    </row>
    <row r="34" spans="1:8" ht="13.9" customHeight="1">
      <c r="A34" s="18" t="s">
        <v>487</v>
      </c>
      <c r="B34" s="76">
        <v>71154</v>
      </c>
      <c r="C34" s="76">
        <v>6031</v>
      </c>
      <c r="D34" s="76">
        <v>5981</v>
      </c>
      <c r="E34" s="76">
        <v>3989</v>
      </c>
      <c r="F34" s="567" t="s">
        <v>1793</v>
      </c>
    </row>
    <row r="35" spans="1:8" ht="13.9" customHeight="1">
      <c r="A35" s="18" t="s">
        <v>488</v>
      </c>
      <c r="B35" s="76">
        <v>71255</v>
      </c>
      <c r="C35" s="76">
        <v>7360</v>
      </c>
      <c r="D35" s="76">
        <v>7259</v>
      </c>
      <c r="E35" s="76">
        <v>4636</v>
      </c>
      <c r="F35" s="567" t="s">
        <v>1794</v>
      </c>
    </row>
    <row r="36" spans="1:8" ht="13.9" customHeight="1">
      <c r="A36" s="18" t="s">
        <v>489</v>
      </c>
      <c r="B36" s="76">
        <v>70696</v>
      </c>
      <c r="C36" s="76">
        <v>6994</v>
      </c>
      <c r="D36" s="76">
        <v>7553</v>
      </c>
      <c r="E36" s="76">
        <v>4688</v>
      </c>
      <c r="F36" s="567">
        <v>-559</v>
      </c>
    </row>
    <row r="37" spans="1:8" ht="13.9" customHeight="1">
      <c r="A37" s="18" t="s">
        <v>490</v>
      </c>
      <c r="B37" s="76">
        <v>70909</v>
      </c>
      <c r="C37" s="76">
        <v>5869</v>
      </c>
      <c r="D37" s="76">
        <v>5656</v>
      </c>
      <c r="E37" s="76">
        <v>3473</v>
      </c>
      <c r="F37" s="567" t="s">
        <v>1795</v>
      </c>
    </row>
    <row r="38" spans="1:8" ht="13.9" customHeight="1">
      <c r="A38" s="18" t="s">
        <v>491</v>
      </c>
      <c r="B38" s="76">
        <v>72353</v>
      </c>
      <c r="C38" s="76">
        <v>6743</v>
      </c>
      <c r="D38" s="76">
        <v>5299</v>
      </c>
      <c r="E38" s="76">
        <v>3780</v>
      </c>
      <c r="F38" s="567" t="s">
        <v>1796</v>
      </c>
    </row>
    <row r="39" spans="1:8" ht="13.9" customHeight="1">
      <c r="A39" s="588" t="s">
        <v>734</v>
      </c>
      <c r="B39" s="588"/>
      <c r="C39" s="588"/>
      <c r="D39" s="588"/>
      <c r="E39" s="588"/>
      <c r="F39" s="588"/>
    </row>
    <row r="40" spans="1:8" s="152" customFormat="1" ht="13.9" customHeight="1">
      <c r="A40" s="575" t="s">
        <v>494</v>
      </c>
      <c r="B40" s="575"/>
      <c r="C40" s="575"/>
      <c r="D40" s="575"/>
      <c r="E40" s="575"/>
      <c r="F40" s="575"/>
      <c r="G40" s="196"/>
      <c r="H40" s="196"/>
    </row>
    <row r="41" spans="1:8" ht="13.9" customHeight="1">
      <c r="A41" s="18" t="s">
        <v>480</v>
      </c>
      <c r="B41" s="407">
        <v>66357</v>
      </c>
      <c r="C41" s="407">
        <v>8636</v>
      </c>
      <c r="D41" s="407">
        <v>5803</v>
      </c>
      <c r="E41" s="407">
        <v>3316</v>
      </c>
      <c r="F41" s="567" t="s">
        <v>1797</v>
      </c>
    </row>
    <row r="42" spans="1:8" ht="13.9" customHeight="1">
      <c r="A42" s="18" t="s">
        <v>481</v>
      </c>
      <c r="B42" s="407">
        <v>65827</v>
      </c>
      <c r="C42" s="407">
        <v>6391</v>
      </c>
      <c r="D42" s="407">
        <v>6921</v>
      </c>
      <c r="E42" s="407">
        <v>3635</v>
      </c>
      <c r="F42" s="567">
        <v>-530</v>
      </c>
    </row>
    <row r="43" spans="1:8" ht="13.9" customHeight="1">
      <c r="A43" s="18" t="s">
        <v>482</v>
      </c>
      <c r="B43" s="407">
        <v>64767</v>
      </c>
      <c r="C43" s="407">
        <v>5204</v>
      </c>
      <c r="D43" s="407">
        <v>6264</v>
      </c>
      <c r="E43" s="407">
        <v>3403</v>
      </c>
      <c r="F43" s="567">
        <v>-1060</v>
      </c>
    </row>
    <row r="44" spans="1:8" ht="13.9" customHeight="1">
      <c r="A44" s="18" t="s">
        <v>483</v>
      </c>
      <c r="B44" s="407">
        <v>67868</v>
      </c>
      <c r="C44" s="407">
        <v>5352</v>
      </c>
      <c r="D44" s="407">
        <v>2251</v>
      </c>
      <c r="E44" s="407">
        <v>1453</v>
      </c>
      <c r="F44" s="567" t="s">
        <v>1798</v>
      </c>
    </row>
    <row r="45" spans="1:8" ht="13.9" customHeight="1">
      <c r="A45" s="18" t="s">
        <v>484</v>
      </c>
      <c r="B45" s="407">
        <v>70955</v>
      </c>
      <c r="C45" s="407">
        <v>6080</v>
      </c>
      <c r="D45" s="407">
        <v>2993</v>
      </c>
      <c r="E45" s="407">
        <v>1923</v>
      </c>
      <c r="F45" s="567" t="s">
        <v>1799</v>
      </c>
    </row>
    <row r="46" spans="1:8" ht="13.9" customHeight="1">
      <c r="A46" s="18" t="s">
        <v>485</v>
      </c>
      <c r="B46" s="407">
        <v>72625</v>
      </c>
      <c r="C46" s="407">
        <v>6413</v>
      </c>
      <c r="D46" s="407">
        <v>4743</v>
      </c>
      <c r="E46" s="407">
        <v>3108</v>
      </c>
      <c r="F46" s="567" t="s">
        <v>1800</v>
      </c>
    </row>
    <row r="47" spans="1:8" ht="13.9" customHeight="1">
      <c r="A47" s="18" t="s">
        <v>486</v>
      </c>
      <c r="B47" s="407">
        <v>73989</v>
      </c>
      <c r="C47" s="407">
        <v>6999</v>
      </c>
      <c r="D47" s="407">
        <v>5635</v>
      </c>
      <c r="E47" s="407">
        <v>3801</v>
      </c>
      <c r="F47" s="567" t="s">
        <v>1801</v>
      </c>
    </row>
    <row r="48" spans="1:8" ht="13.9" customHeight="1">
      <c r="A48" s="18" t="s">
        <v>487</v>
      </c>
      <c r="B48" s="407">
        <v>74564</v>
      </c>
      <c r="C48" s="407">
        <v>6345</v>
      </c>
      <c r="D48" s="407">
        <v>5770</v>
      </c>
      <c r="E48" s="407">
        <v>3839</v>
      </c>
      <c r="F48" s="567" t="s">
        <v>1802</v>
      </c>
    </row>
    <row r="49" spans="1:6" ht="13.9" customHeight="1">
      <c r="A49" s="18" t="s">
        <v>488</v>
      </c>
      <c r="B49" s="407">
        <v>73853</v>
      </c>
      <c r="C49" s="407">
        <v>8003</v>
      </c>
      <c r="D49" s="407">
        <v>8714</v>
      </c>
      <c r="E49" s="407">
        <v>6370</v>
      </c>
      <c r="F49" s="567">
        <v>-711</v>
      </c>
    </row>
    <row r="50" spans="1:6" ht="13.9" customHeight="1">
      <c r="A50" s="18" t="s">
        <v>489</v>
      </c>
      <c r="B50" s="407">
        <v>73120</v>
      </c>
      <c r="C50" s="407">
        <v>6680</v>
      </c>
      <c r="D50" s="407">
        <v>7413</v>
      </c>
      <c r="E50" s="407">
        <v>5065</v>
      </c>
      <c r="F50" s="567">
        <v>-733</v>
      </c>
    </row>
    <row r="51" spans="1:6" ht="13.9" customHeight="1">
      <c r="A51" s="18" t="s">
        <v>490</v>
      </c>
      <c r="B51" s="407">
        <v>73213</v>
      </c>
      <c r="C51" s="407">
        <v>5533</v>
      </c>
      <c r="D51" s="407">
        <v>5440</v>
      </c>
      <c r="E51" s="407">
        <v>3777</v>
      </c>
      <c r="F51" s="567" t="s">
        <v>1803</v>
      </c>
    </row>
    <row r="52" spans="1:6" ht="13.9" customHeight="1">
      <c r="A52" s="18" t="s">
        <v>491</v>
      </c>
      <c r="B52" s="407">
        <v>74022</v>
      </c>
      <c r="C52" s="407">
        <v>6173</v>
      </c>
      <c r="D52" s="407">
        <v>5364</v>
      </c>
      <c r="E52" s="407">
        <v>4141</v>
      </c>
      <c r="F52" s="567" t="s">
        <v>1804</v>
      </c>
    </row>
  </sheetData>
  <mergeCells count="14">
    <mergeCell ref="G5:H5"/>
    <mergeCell ref="A39:F39"/>
    <mergeCell ref="A40:F40"/>
    <mergeCell ref="A5:A10"/>
    <mergeCell ref="B5:B10"/>
    <mergeCell ref="C5:C10"/>
    <mergeCell ref="D9:D10"/>
    <mergeCell ref="E9:E10"/>
    <mergeCell ref="F5:F10"/>
    <mergeCell ref="D5:E8"/>
    <mergeCell ref="A11:F11"/>
    <mergeCell ref="A12:F12"/>
    <mergeCell ref="A25:F25"/>
    <mergeCell ref="A26:F26"/>
  </mergeCells>
  <hyperlinks>
    <hyperlink ref="G5" location="'SPIS TABLIC'!A1" display="'SPIS TABLIC'!A1"/>
    <hyperlink ref="G5:H5" location="'Spis tablic   List of tables'!A1" display="'Spis tablic   List of tables'!A1"/>
  </hyperlinks>
  <pageMargins left="0.7" right="0.7" top="0.75" bottom="0.75" header="0.3" footer="0.3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zoomScaleNormal="100" workbookViewId="0">
      <selection activeCell="F6" sqref="F6"/>
    </sheetView>
  </sheetViews>
  <sheetFormatPr defaultColWidth="8.85546875" defaultRowHeight="15"/>
  <cols>
    <col min="1" max="1" width="10.28515625" style="196" customWidth="1"/>
    <col min="2" max="6" width="13.7109375" style="196" customWidth="1"/>
    <col min="7" max="7" width="8.85546875" style="196"/>
    <col min="8" max="8" width="10.42578125" style="196" customWidth="1"/>
    <col min="9" max="16384" width="8.85546875" style="196"/>
  </cols>
  <sheetData>
    <row r="1" spans="1:8" s="157" customFormat="1" ht="13.15" customHeight="1">
      <c r="A1" s="520" t="s">
        <v>1506</v>
      </c>
      <c r="B1" s="248"/>
    </row>
    <row r="2" spans="1:8" s="157" customFormat="1" ht="13.15" customHeight="1">
      <c r="A2" s="518" t="s">
        <v>1015</v>
      </c>
      <c r="B2" s="168"/>
    </row>
    <row r="3" spans="1:8" s="162" customFormat="1" ht="13.15" customHeight="1">
      <c r="A3" s="211" t="s">
        <v>1507</v>
      </c>
    </row>
    <row r="4" spans="1:8" s="162" customFormat="1" ht="13.15" customHeight="1">
      <c r="A4" s="211" t="s">
        <v>1016</v>
      </c>
      <c r="B4" s="166"/>
    </row>
    <row r="5" spans="1:8" ht="27.6" customHeight="1">
      <c r="A5" s="626" t="s">
        <v>1171</v>
      </c>
      <c r="B5" s="625" t="s">
        <v>1132</v>
      </c>
      <c r="C5" s="625" t="s">
        <v>1189</v>
      </c>
      <c r="D5" s="625"/>
      <c r="E5" s="625"/>
      <c r="F5" s="636"/>
      <c r="G5" s="642" t="s">
        <v>1099</v>
      </c>
      <c r="H5" s="642"/>
    </row>
    <row r="6" spans="1:8" ht="78.75">
      <c r="A6" s="628"/>
      <c r="B6" s="625"/>
      <c r="C6" s="501" t="s">
        <v>1863</v>
      </c>
      <c r="D6" s="501" t="s">
        <v>1190</v>
      </c>
      <c r="E6" s="501" t="s">
        <v>1191</v>
      </c>
      <c r="F6" s="502" t="s">
        <v>1176</v>
      </c>
      <c r="G6" s="293"/>
    </row>
    <row r="7" spans="1:8" ht="15" customHeight="1">
      <c r="A7" s="587" t="s">
        <v>1762</v>
      </c>
      <c r="B7" s="587"/>
      <c r="C7" s="587"/>
      <c r="D7" s="587"/>
      <c r="E7" s="587"/>
      <c r="F7" s="587"/>
    </row>
    <row r="8" spans="1:8" ht="15" customHeight="1">
      <c r="A8" s="588" t="s">
        <v>1180</v>
      </c>
      <c r="B8" s="588"/>
      <c r="C8" s="588"/>
      <c r="D8" s="588"/>
      <c r="E8" s="588"/>
      <c r="F8" s="588"/>
    </row>
    <row r="9" spans="1:8" ht="13.9" customHeight="1">
      <c r="A9" s="230" t="s">
        <v>480</v>
      </c>
      <c r="B9" s="76">
        <v>18746</v>
      </c>
      <c r="C9" s="407">
        <v>15255</v>
      </c>
      <c r="D9" s="407">
        <v>2232</v>
      </c>
      <c r="E9" s="407">
        <v>856</v>
      </c>
      <c r="F9" s="407">
        <v>8369</v>
      </c>
    </row>
    <row r="10" spans="1:8" ht="13.9" customHeight="1">
      <c r="A10" s="230" t="s">
        <v>481</v>
      </c>
      <c r="B10" s="76">
        <v>13550</v>
      </c>
      <c r="C10" s="407">
        <v>10737</v>
      </c>
      <c r="D10" s="407">
        <v>1792</v>
      </c>
      <c r="E10" s="407">
        <v>560</v>
      </c>
      <c r="F10" s="407">
        <v>5711</v>
      </c>
    </row>
    <row r="11" spans="1:8" ht="13.9" customHeight="1">
      <c r="A11" s="230" t="s">
        <v>482</v>
      </c>
      <c r="B11" s="76">
        <v>11216</v>
      </c>
      <c r="C11" s="407">
        <v>8686</v>
      </c>
      <c r="D11" s="407">
        <v>1360</v>
      </c>
      <c r="E11" s="407">
        <v>570</v>
      </c>
      <c r="F11" s="407">
        <v>4592</v>
      </c>
    </row>
    <row r="12" spans="1:8" ht="13.9" customHeight="1">
      <c r="A12" s="230" t="s">
        <v>483</v>
      </c>
      <c r="B12" s="76">
        <v>10660</v>
      </c>
      <c r="C12" s="407">
        <v>8220</v>
      </c>
      <c r="D12" s="407">
        <v>772</v>
      </c>
      <c r="E12" s="407">
        <v>1133</v>
      </c>
      <c r="F12" s="407">
        <v>4532</v>
      </c>
    </row>
    <row r="13" spans="1:8" ht="13.9" customHeight="1">
      <c r="A13" s="230" t="s">
        <v>484</v>
      </c>
      <c r="B13" s="76">
        <v>12625</v>
      </c>
      <c r="C13" s="407">
        <v>9440</v>
      </c>
      <c r="D13" s="407">
        <v>1306</v>
      </c>
      <c r="E13" s="407">
        <v>1127</v>
      </c>
      <c r="F13" s="407">
        <v>5137</v>
      </c>
    </row>
    <row r="14" spans="1:8" ht="13.9" customHeight="1">
      <c r="A14" s="230" t="s">
        <v>485</v>
      </c>
      <c r="B14" s="76">
        <v>13302</v>
      </c>
      <c r="C14" s="407">
        <v>9789</v>
      </c>
      <c r="D14" s="407">
        <v>1722</v>
      </c>
      <c r="E14" s="407">
        <v>942</v>
      </c>
      <c r="F14" s="407">
        <v>5511</v>
      </c>
    </row>
    <row r="15" spans="1:8" ht="13.9" customHeight="1">
      <c r="A15" s="230" t="s">
        <v>486</v>
      </c>
      <c r="B15" s="76">
        <v>13834</v>
      </c>
      <c r="C15" s="407">
        <v>10142</v>
      </c>
      <c r="D15" s="407">
        <v>2142</v>
      </c>
      <c r="E15" s="407">
        <v>766</v>
      </c>
      <c r="F15" s="407">
        <v>5763</v>
      </c>
    </row>
    <row r="16" spans="1:8" ht="13.9" customHeight="1">
      <c r="A16" s="230" t="s">
        <v>487</v>
      </c>
      <c r="B16" s="76">
        <v>12376</v>
      </c>
      <c r="C16" s="407">
        <v>9191</v>
      </c>
      <c r="D16" s="407">
        <v>2002</v>
      </c>
      <c r="E16" s="407">
        <v>635</v>
      </c>
      <c r="F16" s="407">
        <v>5241</v>
      </c>
    </row>
    <row r="17" spans="1:14" ht="13.9" customHeight="1">
      <c r="A17" s="230" t="s">
        <v>488</v>
      </c>
      <c r="B17" s="76">
        <v>15363</v>
      </c>
      <c r="C17" s="407">
        <v>10754</v>
      </c>
      <c r="D17" s="407">
        <v>2779</v>
      </c>
      <c r="E17" s="407">
        <v>1124</v>
      </c>
      <c r="F17" s="407">
        <v>6791</v>
      </c>
    </row>
    <row r="18" spans="1:14" ht="13.9" customHeight="1">
      <c r="A18" s="230" t="s">
        <v>489</v>
      </c>
      <c r="B18" s="76">
        <v>13674</v>
      </c>
      <c r="C18" s="407">
        <v>9586</v>
      </c>
      <c r="D18" s="407">
        <v>2389</v>
      </c>
      <c r="E18" s="407">
        <v>741</v>
      </c>
      <c r="F18" s="407">
        <v>5571</v>
      </c>
    </row>
    <row r="19" spans="1:14" ht="13.9" customHeight="1">
      <c r="A19" s="230" t="s">
        <v>490</v>
      </c>
      <c r="B19" s="76">
        <v>11402</v>
      </c>
      <c r="C19" s="407">
        <v>8560</v>
      </c>
      <c r="D19" s="407">
        <v>1618</v>
      </c>
      <c r="E19" s="407">
        <v>602</v>
      </c>
      <c r="F19" s="407">
        <v>4835</v>
      </c>
    </row>
    <row r="20" spans="1:14" ht="13.9" customHeight="1">
      <c r="A20" s="230" t="s">
        <v>491</v>
      </c>
      <c r="B20" s="76">
        <v>12916</v>
      </c>
      <c r="C20" s="407">
        <v>10489</v>
      </c>
      <c r="D20" s="407">
        <v>1829</v>
      </c>
      <c r="E20" s="407">
        <v>561</v>
      </c>
      <c r="F20" s="407">
        <v>5592</v>
      </c>
    </row>
    <row r="21" spans="1:14" ht="13.9" customHeight="1">
      <c r="A21" s="588" t="s">
        <v>1192</v>
      </c>
      <c r="B21" s="588"/>
      <c r="C21" s="588"/>
      <c r="D21" s="588"/>
      <c r="E21" s="588"/>
      <c r="F21" s="588"/>
    </row>
    <row r="22" spans="1:14" ht="13.9" customHeight="1">
      <c r="A22" s="230" t="s">
        <v>480</v>
      </c>
      <c r="B22" s="78">
        <v>100</v>
      </c>
      <c r="C22" s="78">
        <v>81.400000000000006</v>
      </c>
      <c r="D22" s="78">
        <v>11.9</v>
      </c>
      <c r="E22" s="78">
        <v>4.5999999999999996</v>
      </c>
      <c r="F22" s="78">
        <v>44.6</v>
      </c>
      <c r="G22" s="294"/>
      <c r="H22" s="294"/>
      <c r="I22" s="294"/>
      <c r="J22" s="294"/>
      <c r="K22" s="294"/>
      <c r="L22" s="294"/>
      <c r="M22" s="294"/>
      <c r="N22" s="294"/>
    </row>
    <row r="23" spans="1:14" ht="13.9" customHeight="1">
      <c r="A23" s="230" t="s">
        <v>481</v>
      </c>
      <c r="B23" s="78">
        <v>100</v>
      </c>
      <c r="C23" s="78">
        <v>79.2</v>
      </c>
      <c r="D23" s="78">
        <v>13.2</v>
      </c>
      <c r="E23" s="78">
        <v>4.0999999999999996</v>
      </c>
      <c r="F23" s="78">
        <v>42.1</v>
      </c>
      <c r="G23" s="294"/>
      <c r="H23" s="294"/>
      <c r="I23" s="294"/>
      <c r="J23" s="294"/>
      <c r="K23" s="294"/>
      <c r="L23" s="294"/>
      <c r="M23" s="294"/>
      <c r="N23" s="294"/>
    </row>
    <row r="24" spans="1:14" ht="13.9" customHeight="1">
      <c r="A24" s="230" t="s">
        <v>482</v>
      </c>
      <c r="B24" s="78">
        <v>100</v>
      </c>
      <c r="C24" s="78">
        <v>77.400000000000006</v>
      </c>
      <c r="D24" s="78">
        <v>12.1</v>
      </c>
      <c r="E24" s="78">
        <v>5.0999999999999996</v>
      </c>
      <c r="F24" s="78">
        <v>40.9</v>
      </c>
      <c r="G24" s="294"/>
      <c r="H24" s="294"/>
      <c r="I24" s="294"/>
      <c r="J24" s="294"/>
      <c r="K24" s="294"/>
      <c r="L24" s="294"/>
      <c r="M24" s="294"/>
      <c r="N24" s="294"/>
    </row>
    <row r="25" spans="1:14" ht="13.9" customHeight="1">
      <c r="A25" s="230" t="s">
        <v>483</v>
      </c>
      <c r="B25" s="78">
        <v>100</v>
      </c>
      <c r="C25" s="78">
        <v>77.099999999999994</v>
      </c>
      <c r="D25" s="78">
        <v>7.2</v>
      </c>
      <c r="E25" s="78">
        <v>10.6</v>
      </c>
      <c r="F25" s="78">
        <v>42.5</v>
      </c>
      <c r="G25" s="294"/>
      <c r="H25" s="294"/>
      <c r="I25" s="294"/>
      <c r="J25" s="294"/>
      <c r="K25" s="294"/>
      <c r="L25" s="294"/>
      <c r="M25" s="294"/>
      <c r="N25" s="294"/>
    </row>
    <row r="26" spans="1:14" ht="13.9" customHeight="1">
      <c r="A26" s="230" t="s">
        <v>484</v>
      </c>
      <c r="B26" s="78">
        <v>100</v>
      </c>
      <c r="C26" s="78">
        <v>74.8</v>
      </c>
      <c r="D26" s="78">
        <v>10.3</v>
      </c>
      <c r="E26" s="78">
        <v>8.9</v>
      </c>
      <c r="F26" s="78">
        <v>40.700000000000003</v>
      </c>
      <c r="G26" s="294"/>
      <c r="H26" s="294"/>
      <c r="I26" s="294"/>
      <c r="J26" s="294"/>
      <c r="K26" s="294"/>
      <c r="L26" s="294"/>
      <c r="M26" s="294"/>
      <c r="N26" s="294"/>
    </row>
    <row r="27" spans="1:14" ht="13.9" customHeight="1">
      <c r="A27" s="230" t="s">
        <v>485</v>
      </c>
      <c r="B27" s="78">
        <v>100</v>
      </c>
      <c r="C27" s="78">
        <v>73.599999999999994</v>
      </c>
      <c r="D27" s="78">
        <v>12.9</v>
      </c>
      <c r="E27" s="78">
        <v>7.1</v>
      </c>
      <c r="F27" s="78">
        <v>41.4</v>
      </c>
      <c r="G27" s="294"/>
      <c r="H27" s="294"/>
      <c r="I27" s="294"/>
      <c r="J27" s="294"/>
      <c r="K27" s="294"/>
      <c r="L27" s="294"/>
      <c r="M27" s="294"/>
      <c r="N27" s="294"/>
    </row>
    <row r="28" spans="1:14" ht="13.9" customHeight="1">
      <c r="A28" s="230" t="s">
        <v>486</v>
      </c>
      <c r="B28" s="78">
        <v>100</v>
      </c>
      <c r="C28" s="78">
        <v>73.3</v>
      </c>
      <c r="D28" s="78">
        <v>15.5</v>
      </c>
      <c r="E28" s="78">
        <v>5.5</v>
      </c>
      <c r="F28" s="78">
        <v>41.7</v>
      </c>
      <c r="G28" s="294"/>
      <c r="H28" s="294"/>
      <c r="I28" s="294"/>
      <c r="J28" s="294"/>
      <c r="K28" s="294"/>
      <c r="L28" s="294"/>
      <c r="M28" s="294"/>
      <c r="N28" s="294"/>
    </row>
    <row r="29" spans="1:14" ht="13.9" customHeight="1">
      <c r="A29" s="230" t="s">
        <v>487</v>
      </c>
      <c r="B29" s="78">
        <v>100</v>
      </c>
      <c r="C29" s="78">
        <v>74.3</v>
      </c>
      <c r="D29" s="78">
        <v>16.2</v>
      </c>
      <c r="E29" s="78">
        <v>5.0999999999999996</v>
      </c>
      <c r="F29" s="78">
        <v>42.3</v>
      </c>
      <c r="G29" s="294"/>
      <c r="H29" s="294"/>
      <c r="I29" s="294"/>
      <c r="J29" s="294"/>
      <c r="K29" s="294"/>
      <c r="L29" s="294"/>
      <c r="M29" s="294"/>
      <c r="N29" s="294"/>
    </row>
    <row r="30" spans="1:14" ht="13.9" customHeight="1">
      <c r="A30" s="230" t="s">
        <v>488</v>
      </c>
      <c r="B30" s="78">
        <v>100</v>
      </c>
      <c r="C30" s="78">
        <v>70</v>
      </c>
      <c r="D30" s="78">
        <v>18.100000000000001</v>
      </c>
      <c r="E30" s="78">
        <v>7.3</v>
      </c>
      <c r="F30" s="78">
        <v>44.2</v>
      </c>
      <c r="G30" s="294"/>
      <c r="H30" s="294"/>
      <c r="I30" s="294"/>
      <c r="J30" s="294"/>
      <c r="K30" s="294"/>
      <c r="L30" s="294"/>
      <c r="M30" s="294"/>
      <c r="N30" s="294"/>
    </row>
    <row r="31" spans="1:14" ht="13.9" customHeight="1">
      <c r="A31" s="230" t="s">
        <v>489</v>
      </c>
      <c r="B31" s="78">
        <v>100</v>
      </c>
      <c r="C31" s="78">
        <v>70.099999999999994</v>
      </c>
      <c r="D31" s="78">
        <v>17.5</v>
      </c>
      <c r="E31" s="78">
        <v>5.4</v>
      </c>
      <c r="F31" s="78">
        <v>40.700000000000003</v>
      </c>
      <c r="G31" s="294"/>
      <c r="H31" s="294"/>
      <c r="I31" s="294"/>
      <c r="J31" s="294"/>
      <c r="K31" s="294"/>
      <c r="L31" s="294"/>
      <c r="M31" s="294"/>
      <c r="N31" s="294"/>
    </row>
    <row r="32" spans="1:14" ht="13.9" customHeight="1">
      <c r="A32" s="230" t="s">
        <v>490</v>
      </c>
      <c r="B32" s="78">
        <v>100</v>
      </c>
      <c r="C32" s="78">
        <v>75.099999999999994</v>
      </c>
      <c r="D32" s="78">
        <v>14.2</v>
      </c>
      <c r="E32" s="78">
        <v>5.3</v>
      </c>
      <c r="F32" s="78">
        <v>42.4</v>
      </c>
      <c r="G32" s="294"/>
      <c r="H32" s="294"/>
      <c r="I32" s="294"/>
      <c r="J32" s="294"/>
      <c r="K32" s="294"/>
      <c r="L32" s="294"/>
      <c r="M32" s="294"/>
      <c r="N32" s="294"/>
    </row>
    <row r="33" spans="1:14" ht="13.9" customHeight="1">
      <c r="A33" s="230" t="s">
        <v>491</v>
      </c>
      <c r="B33" s="78">
        <v>100</v>
      </c>
      <c r="C33" s="78">
        <v>81.2</v>
      </c>
      <c r="D33" s="78">
        <v>14.2</v>
      </c>
      <c r="E33" s="78">
        <v>4.3</v>
      </c>
      <c r="F33" s="78">
        <v>43.3</v>
      </c>
      <c r="G33" s="294"/>
      <c r="H33" s="294"/>
      <c r="I33" s="294"/>
      <c r="J33" s="294"/>
      <c r="K33" s="294"/>
      <c r="L33" s="294"/>
      <c r="M33" s="294"/>
      <c r="N33" s="294"/>
    </row>
    <row r="34" spans="1:14" ht="13.9" customHeight="1">
      <c r="A34" s="588" t="s">
        <v>1193</v>
      </c>
      <c r="B34" s="588"/>
      <c r="C34" s="588"/>
      <c r="D34" s="588"/>
      <c r="E34" s="588"/>
      <c r="F34" s="588"/>
      <c r="G34" s="294"/>
    </row>
    <row r="35" spans="1:14" ht="13.9" customHeight="1">
      <c r="A35" s="588" t="s">
        <v>1194</v>
      </c>
      <c r="B35" s="588"/>
      <c r="C35" s="588"/>
      <c r="D35" s="588"/>
      <c r="E35" s="588"/>
      <c r="F35" s="588"/>
      <c r="G35" s="294"/>
    </row>
    <row r="36" spans="1:14" ht="13.9" customHeight="1">
      <c r="A36" s="230" t="s">
        <v>480</v>
      </c>
      <c r="B36" s="76">
        <v>8636</v>
      </c>
      <c r="C36" s="407">
        <v>6888</v>
      </c>
      <c r="D36" s="407">
        <v>968</v>
      </c>
      <c r="E36" s="407">
        <v>444</v>
      </c>
      <c r="F36" s="407">
        <v>3871</v>
      </c>
      <c r="G36" s="294"/>
    </row>
    <row r="37" spans="1:14" ht="13.9" customHeight="1">
      <c r="A37" s="230" t="s">
        <v>481</v>
      </c>
      <c r="B37" s="76">
        <v>6391</v>
      </c>
      <c r="C37" s="407">
        <v>4949</v>
      </c>
      <c r="D37" s="407">
        <v>770</v>
      </c>
      <c r="E37" s="407">
        <v>316</v>
      </c>
      <c r="F37" s="407">
        <v>2704</v>
      </c>
      <c r="G37" s="294"/>
    </row>
    <row r="38" spans="1:14" ht="13.9" customHeight="1">
      <c r="A38" s="230" t="s">
        <v>482</v>
      </c>
      <c r="B38" s="76">
        <v>5204</v>
      </c>
      <c r="C38" s="407">
        <v>3987</v>
      </c>
      <c r="D38" s="407">
        <v>544</v>
      </c>
      <c r="E38" s="407">
        <v>309</v>
      </c>
      <c r="F38" s="407">
        <v>2133</v>
      </c>
      <c r="G38" s="294"/>
    </row>
    <row r="39" spans="1:14" ht="13.9" customHeight="1">
      <c r="A39" s="230" t="s">
        <v>483</v>
      </c>
      <c r="B39" s="76">
        <v>5352</v>
      </c>
      <c r="C39" s="407">
        <v>4145</v>
      </c>
      <c r="D39" s="407">
        <v>335</v>
      </c>
      <c r="E39" s="407">
        <v>655</v>
      </c>
      <c r="F39" s="407">
        <v>2374</v>
      </c>
      <c r="G39" s="294"/>
    </row>
    <row r="40" spans="1:14" ht="13.9" customHeight="1">
      <c r="A40" s="230" t="s">
        <v>484</v>
      </c>
      <c r="B40" s="76">
        <v>6080</v>
      </c>
      <c r="C40" s="407">
        <v>4457</v>
      </c>
      <c r="D40" s="407">
        <v>609</v>
      </c>
      <c r="E40" s="407">
        <v>583</v>
      </c>
      <c r="F40" s="407">
        <v>2507</v>
      </c>
      <c r="G40" s="294"/>
    </row>
    <row r="41" spans="1:14" ht="13.9" customHeight="1">
      <c r="A41" s="230" t="s">
        <v>485</v>
      </c>
      <c r="B41" s="76">
        <v>6413</v>
      </c>
      <c r="C41" s="407">
        <v>4594</v>
      </c>
      <c r="D41" s="407">
        <v>842</v>
      </c>
      <c r="E41" s="407">
        <v>435</v>
      </c>
      <c r="F41" s="407">
        <v>2643</v>
      </c>
      <c r="G41" s="294"/>
    </row>
    <row r="42" spans="1:14" ht="13.9" customHeight="1">
      <c r="A42" s="230" t="s">
        <v>486</v>
      </c>
      <c r="B42" s="76">
        <v>6999</v>
      </c>
      <c r="C42" s="407">
        <v>5021</v>
      </c>
      <c r="D42" s="407">
        <v>1041</v>
      </c>
      <c r="E42" s="407">
        <v>396</v>
      </c>
      <c r="F42" s="407">
        <v>2929</v>
      </c>
      <c r="G42" s="294"/>
    </row>
    <row r="43" spans="1:14" ht="13.9" customHeight="1">
      <c r="A43" s="230" t="s">
        <v>487</v>
      </c>
      <c r="B43" s="76">
        <v>6345</v>
      </c>
      <c r="C43" s="407">
        <v>4619</v>
      </c>
      <c r="D43" s="407">
        <v>1041</v>
      </c>
      <c r="E43" s="407">
        <v>335</v>
      </c>
      <c r="F43" s="407">
        <v>2711</v>
      </c>
      <c r="G43" s="294"/>
    </row>
    <row r="44" spans="1:14" ht="13.9" customHeight="1">
      <c r="A44" s="230" t="s">
        <v>488</v>
      </c>
      <c r="B44" s="76">
        <v>8003</v>
      </c>
      <c r="C44" s="407">
        <v>5614</v>
      </c>
      <c r="D44" s="407">
        <v>1288</v>
      </c>
      <c r="E44" s="407">
        <v>654</v>
      </c>
      <c r="F44" s="407">
        <v>3602</v>
      </c>
      <c r="G44" s="294"/>
    </row>
    <row r="45" spans="1:14" ht="13.9" customHeight="1">
      <c r="A45" s="230" t="s">
        <v>489</v>
      </c>
      <c r="B45" s="76">
        <v>6680</v>
      </c>
      <c r="C45" s="407">
        <v>4539</v>
      </c>
      <c r="D45" s="407">
        <v>1109</v>
      </c>
      <c r="E45" s="407">
        <v>409</v>
      </c>
      <c r="F45" s="407">
        <v>2684</v>
      </c>
      <c r="G45" s="294"/>
    </row>
    <row r="46" spans="1:14" ht="13.9" customHeight="1">
      <c r="A46" s="230" t="s">
        <v>490</v>
      </c>
      <c r="B46" s="76">
        <v>5533</v>
      </c>
      <c r="C46" s="407">
        <v>4076</v>
      </c>
      <c r="D46" s="407">
        <v>724</v>
      </c>
      <c r="E46" s="407">
        <v>306</v>
      </c>
      <c r="F46" s="407">
        <v>2352</v>
      </c>
      <c r="G46" s="294"/>
    </row>
    <row r="47" spans="1:14" ht="13.9" customHeight="1">
      <c r="A47" s="230" t="s">
        <v>491</v>
      </c>
      <c r="B47" s="76">
        <v>6173</v>
      </c>
      <c r="C47" s="407">
        <v>4949</v>
      </c>
      <c r="D47" s="407">
        <v>934</v>
      </c>
      <c r="E47" s="407">
        <v>297</v>
      </c>
      <c r="F47" s="407">
        <v>2616</v>
      </c>
      <c r="G47" s="294"/>
    </row>
  </sheetData>
  <mergeCells count="9">
    <mergeCell ref="G5:H5"/>
    <mergeCell ref="A35:F35"/>
    <mergeCell ref="A5:A6"/>
    <mergeCell ref="B5:B6"/>
    <mergeCell ref="C5:F5"/>
    <mergeCell ref="A7:F7"/>
    <mergeCell ref="A8:F8"/>
    <mergeCell ref="A21:F21"/>
    <mergeCell ref="A34:F34"/>
  </mergeCells>
  <hyperlinks>
    <hyperlink ref="G5" location="'SPIS TABLIC'!A1" display="'SPIS TABLIC'!A1"/>
    <hyperlink ref="G5:H5" location="'Spis tablic   List of tables'!A1" display="'Spis tablic   List of tables'!A1"/>
  </hyperlinks>
  <pageMargins left="0.7" right="0.7" top="0.75" bottom="0.75" header="0.3" footer="0.3"/>
  <pageSetup paperSize="9" scale="88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zoomScaleNormal="100" workbookViewId="0">
      <selection activeCell="J15" sqref="J15"/>
    </sheetView>
  </sheetViews>
  <sheetFormatPr defaultColWidth="8.85546875" defaultRowHeight="15"/>
  <cols>
    <col min="1" max="1" width="7.7109375" style="196" customWidth="1"/>
    <col min="2" max="7" width="12.5703125" style="196" customWidth="1"/>
    <col min="8" max="8" width="8.85546875" style="196"/>
    <col min="9" max="9" width="10.85546875" style="196" customWidth="1"/>
    <col min="10" max="16384" width="8.85546875" style="196"/>
  </cols>
  <sheetData>
    <row r="1" spans="1:9" s="173" customFormat="1" ht="12.75">
      <c r="A1" s="520" t="s">
        <v>1508</v>
      </c>
      <c r="B1" s="177"/>
      <c r="C1" s="517"/>
      <c r="D1" s="517"/>
      <c r="E1" s="517"/>
      <c r="F1" s="517"/>
      <c r="G1" s="517"/>
    </row>
    <row r="2" spans="1:9" s="173" customFormat="1" ht="12.75">
      <c r="A2" s="518" t="s">
        <v>1015</v>
      </c>
      <c r="B2" s="521"/>
      <c r="C2" s="517"/>
      <c r="D2" s="517"/>
      <c r="E2" s="517"/>
      <c r="F2" s="517"/>
      <c r="G2" s="517"/>
    </row>
    <row r="3" spans="1:9" s="160" customFormat="1" ht="12.75">
      <c r="A3" s="211" t="s">
        <v>1509</v>
      </c>
      <c r="B3" s="210"/>
    </row>
    <row r="4" spans="1:9" s="160" customFormat="1" ht="12.75">
      <c r="A4" s="211" t="s">
        <v>1016</v>
      </c>
      <c r="B4" s="210"/>
    </row>
    <row r="5" spans="1:9" ht="13.9" customHeight="1">
      <c r="A5" s="626" t="s">
        <v>1171</v>
      </c>
      <c r="B5" s="625" t="s">
        <v>1132</v>
      </c>
      <c r="C5" s="625" t="s">
        <v>1195</v>
      </c>
      <c r="D5" s="625"/>
      <c r="E5" s="625"/>
      <c r="F5" s="625"/>
      <c r="G5" s="636"/>
      <c r="H5" s="293"/>
    </row>
    <row r="6" spans="1:9" ht="25.15" customHeight="1">
      <c r="A6" s="627"/>
      <c r="B6" s="625"/>
      <c r="C6" s="625" t="s">
        <v>1196</v>
      </c>
      <c r="D6" s="625" t="s">
        <v>1864</v>
      </c>
      <c r="E6" s="625" t="s">
        <v>1396</v>
      </c>
      <c r="F6" s="625" t="s">
        <v>1397</v>
      </c>
      <c r="G6" s="636" t="s">
        <v>1197</v>
      </c>
      <c r="H6" s="642" t="s">
        <v>1099</v>
      </c>
      <c r="I6" s="642"/>
    </row>
    <row r="7" spans="1:9">
      <c r="A7" s="627"/>
      <c r="B7" s="625"/>
      <c r="C7" s="625"/>
      <c r="D7" s="625"/>
      <c r="E7" s="625"/>
      <c r="F7" s="625"/>
      <c r="G7" s="636"/>
      <c r="H7" s="293"/>
    </row>
    <row r="8" spans="1:9">
      <c r="A8" s="627"/>
      <c r="B8" s="625"/>
      <c r="C8" s="625"/>
      <c r="D8" s="625"/>
      <c r="E8" s="625"/>
      <c r="F8" s="625"/>
      <c r="G8" s="636"/>
      <c r="H8" s="293"/>
    </row>
    <row r="9" spans="1:9">
      <c r="A9" s="627"/>
      <c r="B9" s="625"/>
      <c r="C9" s="625"/>
      <c r="D9" s="625"/>
      <c r="E9" s="625"/>
      <c r="F9" s="625"/>
      <c r="G9" s="636"/>
      <c r="H9" s="293"/>
    </row>
    <row r="10" spans="1:9" ht="17.45" customHeight="1">
      <c r="A10" s="628"/>
      <c r="B10" s="625"/>
      <c r="C10" s="625"/>
      <c r="D10" s="625"/>
      <c r="E10" s="625"/>
      <c r="F10" s="625"/>
      <c r="G10" s="636"/>
      <c r="H10" s="293"/>
    </row>
    <row r="11" spans="1:9" ht="13.9" customHeight="1">
      <c r="A11" s="587" t="s">
        <v>1763</v>
      </c>
      <c r="B11" s="587"/>
      <c r="C11" s="587"/>
      <c r="D11" s="587"/>
      <c r="E11" s="587"/>
      <c r="F11" s="587"/>
      <c r="G11" s="587"/>
    </row>
    <row r="12" spans="1:9" ht="13.9" customHeight="1">
      <c r="A12" s="588" t="s">
        <v>1180</v>
      </c>
      <c r="B12" s="588"/>
      <c r="C12" s="588"/>
      <c r="D12" s="588"/>
      <c r="E12" s="588"/>
      <c r="F12" s="588"/>
      <c r="G12" s="588"/>
    </row>
    <row r="13" spans="1:9" ht="13.9" customHeight="1">
      <c r="A13" s="18" t="s">
        <v>480</v>
      </c>
      <c r="B13" s="76">
        <v>11840</v>
      </c>
      <c r="C13" s="407">
        <v>6247</v>
      </c>
      <c r="D13" s="407">
        <v>148</v>
      </c>
      <c r="E13" s="407">
        <v>2584</v>
      </c>
      <c r="F13" s="407">
        <v>1023</v>
      </c>
      <c r="G13" s="407">
        <v>49</v>
      </c>
    </row>
    <row r="14" spans="1:9" ht="13.9" customHeight="1">
      <c r="A14" s="18" t="s">
        <v>481</v>
      </c>
      <c r="B14" s="76">
        <v>14039</v>
      </c>
      <c r="C14" s="407">
        <v>7044</v>
      </c>
      <c r="D14" s="407">
        <v>1361</v>
      </c>
      <c r="E14" s="407">
        <v>2911</v>
      </c>
      <c r="F14" s="407">
        <v>907</v>
      </c>
      <c r="G14" s="407">
        <v>51</v>
      </c>
    </row>
    <row r="15" spans="1:9" ht="13.9" customHeight="1">
      <c r="A15" s="18" t="s">
        <v>482</v>
      </c>
      <c r="B15" s="76">
        <v>13080</v>
      </c>
      <c r="C15" s="407">
        <v>6964</v>
      </c>
      <c r="D15" s="407">
        <v>1417</v>
      </c>
      <c r="E15" s="407">
        <v>2304</v>
      </c>
      <c r="F15" s="407">
        <v>556</v>
      </c>
      <c r="G15" s="407">
        <v>45</v>
      </c>
    </row>
    <row r="16" spans="1:9" ht="13.9" customHeight="1">
      <c r="A16" s="18" t="s">
        <v>483</v>
      </c>
      <c r="B16" s="76">
        <v>5028</v>
      </c>
      <c r="C16" s="407">
        <v>3336</v>
      </c>
      <c r="D16" s="407">
        <v>328</v>
      </c>
      <c r="E16" s="407">
        <v>208</v>
      </c>
      <c r="F16" s="407">
        <v>160</v>
      </c>
      <c r="G16" s="407">
        <v>63</v>
      </c>
    </row>
    <row r="17" spans="1:15" ht="13.9" customHeight="1">
      <c r="A17" s="18" t="s">
        <v>484</v>
      </c>
      <c r="B17" s="76">
        <v>6417</v>
      </c>
      <c r="C17" s="407">
        <v>4294</v>
      </c>
      <c r="D17" s="407">
        <v>584</v>
      </c>
      <c r="E17" s="407">
        <v>95</v>
      </c>
      <c r="F17" s="407">
        <v>279</v>
      </c>
      <c r="G17" s="407">
        <v>54</v>
      </c>
    </row>
    <row r="18" spans="1:15" ht="13.9" customHeight="1">
      <c r="A18" s="18" t="s">
        <v>485</v>
      </c>
      <c r="B18" s="76">
        <v>9851</v>
      </c>
      <c r="C18" s="407">
        <v>6682</v>
      </c>
      <c r="D18" s="407">
        <v>1143</v>
      </c>
      <c r="E18" s="407">
        <v>294</v>
      </c>
      <c r="F18" s="407">
        <v>438</v>
      </c>
      <c r="G18" s="407">
        <v>71</v>
      </c>
      <c r="H18" s="294"/>
    </row>
    <row r="19" spans="1:15" ht="13.9" customHeight="1">
      <c r="A19" s="18" t="s">
        <v>486</v>
      </c>
      <c r="B19" s="76">
        <v>11793</v>
      </c>
      <c r="C19" s="407">
        <v>8005</v>
      </c>
      <c r="D19" s="407">
        <v>1146</v>
      </c>
      <c r="E19" s="407">
        <v>789</v>
      </c>
      <c r="F19" s="407">
        <v>462</v>
      </c>
      <c r="G19" s="407">
        <v>62</v>
      </c>
      <c r="H19" s="294"/>
    </row>
    <row r="20" spans="1:15" ht="13.9" customHeight="1">
      <c r="A20" s="18" t="s">
        <v>487</v>
      </c>
      <c r="B20" s="76">
        <v>11751</v>
      </c>
      <c r="C20" s="407">
        <v>7828</v>
      </c>
      <c r="D20" s="407">
        <v>1058</v>
      </c>
      <c r="E20" s="407">
        <v>975</v>
      </c>
      <c r="F20" s="407">
        <v>528</v>
      </c>
      <c r="G20" s="407">
        <v>47</v>
      </c>
      <c r="H20" s="294"/>
    </row>
    <row r="21" spans="1:15" ht="13.9" customHeight="1">
      <c r="A21" s="18" t="s">
        <v>488</v>
      </c>
      <c r="B21" s="76">
        <v>15973</v>
      </c>
      <c r="C21" s="407">
        <v>11006</v>
      </c>
      <c r="D21" s="407">
        <v>1200</v>
      </c>
      <c r="E21" s="407">
        <v>1571</v>
      </c>
      <c r="F21" s="407">
        <v>642</v>
      </c>
      <c r="G21" s="407">
        <v>65</v>
      </c>
      <c r="H21" s="294"/>
    </row>
    <row r="22" spans="1:15" ht="13.9" customHeight="1">
      <c r="A22" s="18" t="s">
        <v>489</v>
      </c>
      <c r="B22" s="76">
        <v>14966</v>
      </c>
      <c r="C22" s="407">
        <v>9753</v>
      </c>
      <c r="D22" s="407">
        <v>851</v>
      </c>
      <c r="E22" s="407">
        <v>1960</v>
      </c>
      <c r="F22" s="407">
        <v>595</v>
      </c>
      <c r="G22" s="407">
        <v>75</v>
      </c>
      <c r="H22" s="294"/>
    </row>
    <row r="23" spans="1:15" ht="13.9" customHeight="1">
      <c r="A23" s="18" t="s">
        <v>490</v>
      </c>
      <c r="B23" s="76">
        <v>11096</v>
      </c>
      <c r="C23" s="407">
        <v>7250</v>
      </c>
      <c r="D23" s="407">
        <v>416</v>
      </c>
      <c r="E23" s="407">
        <v>1574</v>
      </c>
      <c r="F23" s="407">
        <v>365</v>
      </c>
      <c r="G23" s="407">
        <v>60</v>
      </c>
      <c r="H23" s="294"/>
    </row>
    <row r="24" spans="1:15" ht="13.9" customHeight="1">
      <c r="A24" s="18" t="s">
        <v>491</v>
      </c>
      <c r="B24" s="76">
        <v>10663</v>
      </c>
      <c r="C24" s="407">
        <v>7921</v>
      </c>
      <c r="D24" s="407">
        <v>185</v>
      </c>
      <c r="E24" s="407">
        <v>962</v>
      </c>
      <c r="F24" s="407">
        <v>301</v>
      </c>
      <c r="G24" s="407">
        <v>79</v>
      </c>
    </row>
    <row r="25" spans="1:15" ht="13.9" customHeight="1">
      <c r="A25" s="588" t="s">
        <v>1198</v>
      </c>
      <c r="B25" s="588"/>
      <c r="C25" s="588"/>
      <c r="D25" s="588"/>
      <c r="E25" s="588"/>
      <c r="F25" s="588"/>
      <c r="G25" s="588"/>
    </row>
    <row r="26" spans="1:15" ht="13.9" customHeight="1">
      <c r="A26" s="507" t="s">
        <v>480</v>
      </c>
      <c r="B26" s="78">
        <v>100</v>
      </c>
      <c r="C26" s="78">
        <v>52.8</v>
      </c>
      <c r="D26" s="78">
        <v>1.3</v>
      </c>
      <c r="E26" s="78">
        <v>21.8</v>
      </c>
      <c r="F26" s="78">
        <v>8.6</v>
      </c>
      <c r="G26" s="78">
        <v>0.4</v>
      </c>
      <c r="H26" s="294"/>
      <c r="I26" s="294"/>
      <c r="J26" s="294"/>
      <c r="K26" s="294"/>
      <c r="L26" s="294"/>
      <c r="M26" s="294"/>
      <c r="N26" s="294"/>
      <c r="O26" s="294"/>
    </row>
    <row r="27" spans="1:15" ht="13.9" customHeight="1">
      <c r="A27" s="18" t="s">
        <v>481</v>
      </c>
      <c r="B27" s="78">
        <v>100</v>
      </c>
      <c r="C27" s="78">
        <v>50.2</v>
      </c>
      <c r="D27" s="78">
        <v>9.6999999999999993</v>
      </c>
      <c r="E27" s="78">
        <v>20.7</v>
      </c>
      <c r="F27" s="78">
        <v>6.5</v>
      </c>
      <c r="G27" s="78">
        <v>0.4</v>
      </c>
      <c r="H27" s="294"/>
      <c r="I27" s="294"/>
      <c r="J27" s="294"/>
      <c r="K27" s="294"/>
      <c r="L27" s="294"/>
      <c r="M27" s="294"/>
    </row>
    <row r="28" spans="1:15" ht="13.9" customHeight="1">
      <c r="A28" s="18" t="s">
        <v>482</v>
      </c>
      <c r="B28" s="78">
        <v>100</v>
      </c>
      <c r="C28" s="78">
        <v>53.2</v>
      </c>
      <c r="D28" s="78">
        <v>10.8</v>
      </c>
      <c r="E28" s="78">
        <v>17.600000000000001</v>
      </c>
      <c r="F28" s="78">
        <v>4.3</v>
      </c>
      <c r="G28" s="78">
        <v>0.3</v>
      </c>
      <c r="H28" s="294"/>
      <c r="I28" s="294"/>
      <c r="J28" s="294"/>
      <c r="K28" s="294"/>
      <c r="L28" s="294"/>
      <c r="M28" s="294"/>
    </row>
    <row r="29" spans="1:15" ht="13.9" customHeight="1">
      <c r="A29" s="18" t="s">
        <v>483</v>
      </c>
      <c r="B29" s="78">
        <v>100</v>
      </c>
      <c r="C29" s="78">
        <v>66.3</v>
      </c>
      <c r="D29" s="78">
        <v>6.5</v>
      </c>
      <c r="E29" s="78">
        <v>4.0999999999999996</v>
      </c>
      <c r="F29" s="78">
        <v>3.2</v>
      </c>
      <c r="G29" s="78">
        <v>1.3</v>
      </c>
      <c r="H29" s="294"/>
      <c r="I29" s="294"/>
      <c r="J29" s="294"/>
      <c r="K29" s="294"/>
      <c r="L29" s="294"/>
      <c r="M29" s="294"/>
    </row>
    <row r="30" spans="1:15" ht="13.9" customHeight="1">
      <c r="A30" s="18" t="s">
        <v>484</v>
      </c>
      <c r="B30" s="78">
        <v>100</v>
      </c>
      <c r="C30" s="78">
        <v>66.900000000000006</v>
      </c>
      <c r="D30" s="78">
        <v>9.1</v>
      </c>
      <c r="E30" s="78">
        <v>1.5</v>
      </c>
      <c r="F30" s="78">
        <v>4.3</v>
      </c>
      <c r="G30" s="78">
        <v>0.8</v>
      </c>
      <c r="H30" s="294"/>
      <c r="I30" s="294"/>
      <c r="J30" s="294"/>
      <c r="K30" s="294"/>
      <c r="L30" s="294"/>
      <c r="M30" s="294"/>
    </row>
    <row r="31" spans="1:15" ht="13.9" customHeight="1">
      <c r="A31" s="18" t="s">
        <v>485</v>
      </c>
      <c r="B31" s="78">
        <v>100</v>
      </c>
      <c r="C31" s="78">
        <v>67.8</v>
      </c>
      <c r="D31" s="78">
        <v>11.6</v>
      </c>
      <c r="E31" s="78">
        <v>3</v>
      </c>
      <c r="F31" s="78">
        <v>4.4000000000000004</v>
      </c>
      <c r="G31" s="78">
        <v>0.7</v>
      </c>
      <c r="H31" s="294"/>
      <c r="I31" s="294"/>
      <c r="J31" s="294"/>
      <c r="K31" s="294"/>
      <c r="L31" s="294"/>
      <c r="M31" s="294"/>
    </row>
    <row r="32" spans="1:15" ht="13.9" customHeight="1">
      <c r="A32" s="18" t="s">
        <v>486</v>
      </c>
      <c r="B32" s="78">
        <v>100</v>
      </c>
      <c r="C32" s="78">
        <v>67.900000000000006</v>
      </c>
      <c r="D32" s="78">
        <v>9.6999999999999993</v>
      </c>
      <c r="E32" s="78">
        <v>6.7</v>
      </c>
      <c r="F32" s="78">
        <v>3.9</v>
      </c>
      <c r="G32" s="78">
        <v>0.5</v>
      </c>
      <c r="H32" s="294"/>
      <c r="I32" s="294"/>
      <c r="J32" s="294"/>
      <c r="K32" s="294"/>
      <c r="L32" s="294"/>
      <c r="M32" s="294"/>
    </row>
    <row r="33" spans="1:13" ht="13.9" customHeight="1">
      <c r="A33" s="18" t="s">
        <v>487</v>
      </c>
      <c r="B33" s="78">
        <v>100</v>
      </c>
      <c r="C33" s="78">
        <v>66.599999999999994</v>
      </c>
      <c r="D33" s="78">
        <v>9</v>
      </c>
      <c r="E33" s="78">
        <v>8.3000000000000007</v>
      </c>
      <c r="F33" s="78">
        <v>4.5</v>
      </c>
      <c r="G33" s="78">
        <v>0.4</v>
      </c>
      <c r="H33" s="294"/>
      <c r="I33" s="294"/>
      <c r="J33" s="294"/>
      <c r="K33" s="294"/>
      <c r="L33" s="294"/>
      <c r="M33" s="294"/>
    </row>
    <row r="34" spans="1:13" ht="13.9" customHeight="1">
      <c r="A34" s="18" t="s">
        <v>488</v>
      </c>
      <c r="B34" s="78">
        <v>100</v>
      </c>
      <c r="C34" s="78">
        <v>68.900000000000006</v>
      </c>
      <c r="D34" s="78">
        <v>7.5</v>
      </c>
      <c r="E34" s="78">
        <v>9.8000000000000007</v>
      </c>
      <c r="F34" s="78">
        <v>4</v>
      </c>
      <c r="G34" s="78">
        <v>0.4</v>
      </c>
      <c r="H34" s="294"/>
      <c r="I34" s="294"/>
      <c r="J34" s="294"/>
      <c r="K34" s="294"/>
      <c r="L34" s="294"/>
      <c r="M34" s="294"/>
    </row>
    <row r="35" spans="1:13" ht="13.9" customHeight="1">
      <c r="A35" s="18" t="s">
        <v>489</v>
      </c>
      <c r="B35" s="78">
        <v>100</v>
      </c>
      <c r="C35" s="78">
        <v>65.2</v>
      </c>
      <c r="D35" s="78">
        <v>5.7</v>
      </c>
      <c r="E35" s="78">
        <v>13.1</v>
      </c>
      <c r="F35" s="78">
        <v>4</v>
      </c>
      <c r="G35" s="78">
        <v>0.5</v>
      </c>
      <c r="H35" s="294"/>
      <c r="I35" s="294"/>
      <c r="J35" s="294"/>
      <c r="K35" s="294"/>
      <c r="L35" s="294"/>
      <c r="M35" s="294"/>
    </row>
    <row r="36" spans="1:13" ht="13.9" customHeight="1">
      <c r="A36" s="18" t="s">
        <v>490</v>
      </c>
      <c r="B36" s="78">
        <v>100</v>
      </c>
      <c r="C36" s="78">
        <v>65.3</v>
      </c>
      <c r="D36" s="78">
        <v>3.7</v>
      </c>
      <c r="E36" s="78">
        <v>14.2</v>
      </c>
      <c r="F36" s="78">
        <v>3.3</v>
      </c>
      <c r="G36" s="78">
        <v>0.5</v>
      </c>
      <c r="H36" s="294"/>
      <c r="I36" s="294"/>
      <c r="J36" s="294"/>
      <c r="K36" s="294"/>
      <c r="L36" s="294"/>
      <c r="M36" s="294"/>
    </row>
    <row r="37" spans="1:13" ht="13.9" customHeight="1">
      <c r="A37" s="18" t="s">
        <v>491</v>
      </c>
      <c r="B37" s="78">
        <v>100</v>
      </c>
      <c r="C37" s="78">
        <v>74.3</v>
      </c>
      <c r="D37" s="78">
        <v>1.7</v>
      </c>
      <c r="E37" s="78">
        <v>9</v>
      </c>
      <c r="F37" s="78">
        <v>2.8</v>
      </c>
      <c r="G37" s="78">
        <v>0.7</v>
      </c>
      <c r="H37" s="294"/>
      <c r="I37" s="294"/>
      <c r="J37" s="294"/>
      <c r="K37" s="294"/>
      <c r="L37" s="294"/>
      <c r="M37" s="294"/>
    </row>
    <row r="38" spans="1:13" ht="13.9" customHeight="1">
      <c r="A38" s="588" t="s">
        <v>1199</v>
      </c>
      <c r="B38" s="588"/>
      <c r="C38" s="588"/>
      <c r="D38" s="588"/>
      <c r="E38" s="588"/>
      <c r="F38" s="588"/>
      <c r="G38" s="588"/>
    </row>
    <row r="39" spans="1:13" ht="13.9" customHeight="1">
      <c r="A39" s="588" t="s">
        <v>1200</v>
      </c>
      <c r="B39" s="588"/>
      <c r="C39" s="588"/>
      <c r="D39" s="588"/>
      <c r="E39" s="588"/>
      <c r="F39" s="588"/>
      <c r="G39" s="588"/>
    </row>
    <row r="40" spans="1:13" ht="13.9" customHeight="1">
      <c r="A40" s="18" t="s">
        <v>480</v>
      </c>
      <c r="B40" s="76">
        <v>5803</v>
      </c>
      <c r="C40" s="76">
        <v>3316</v>
      </c>
      <c r="D40" s="76">
        <v>116</v>
      </c>
      <c r="E40" s="76">
        <v>952</v>
      </c>
      <c r="F40" s="109">
        <v>575</v>
      </c>
      <c r="G40" s="76">
        <v>23</v>
      </c>
    </row>
    <row r="41" spans="1:13" ht="13.9" customHeight="1">
      <c r="A41" s="18" t="s">
        <v>481</v>
      </c>
      <c r="B41" s="76">
        <v>6921</v>
      </c>
      <c r="C41" s="76">
        <v>3635</v>
      </c>
      <c r="D41" s="76">
        <v>915</v>
      </c>
      <c r="E41" s="76">
        <v>1000</v>
      </c>
      <c r="F41" s="109">
        <v>522</v>
      </c>
      <c r="G41" s="76">
        <v>27</v>
      </c>
    </row>
    <row r="42" spans="1:13" ht="13.9" customHeight="1">
      <c r="A42" s="18" t="s">
        <v>482</v>
      </c>
      <c r="B42" s="76">
        <v>6264</v>
      </c>
      <c r="C42" s="76">
        <v>3403</v>
      </c>
      <c r="D42" s="76">
        <v>914</v>
      </c>
      <c r="E42" s="76">
        <v>785</v>
      </c>
      <c r="F42" s="109">
        <v>320</v>
      </c>
      <c r="G42" s="76">
        <v>14</v>
      </c>
    </row>
    <row r="43" spans="1:13" ht="13.9" customHeight="1">
      <c r="A43" s="18" t="s">
        <v>483</v>
      </c>
      <c r="B43" s="76">
        <v>2251</v>
      </c>
      <c r="C43" s="76">
        <v>1453</v>
      </c>
      <c r="D43" s="76">
        <v>187</v>
      </c>
      <c r="E43" s="76">
        <v>64</v>
      </c>
      <c r="F43" s="109">
        <v>101</v>
      </c>
      <c r="G43" s="76">
        <v>34</v>
      </c>
    </row>
    <row r="44" spans="1:13" ht="13.9" customHeight="1">
      <c r="A44" s="18" t="s">
        <v>484</v>
      </c>
      <c r="B44" s="76">
        <v>2993</v>
      </c>
      <c r="C44" s="76">
        <v>1923</v>
      </c>
      <c r="D44" s="76">
        <v>344</v>
      </c>
      <c r="E44" s="76">
        <v>28</v>
      </c>
      <c r="F44" s="109">
        <v>153</v>
      </c>
      <c r="G44" s="76">
        <v>24</v>
      </c>
    </row>
    <row r="45" spans="1:13" ht="13.9" customHeight="1">
      <c r="A45" s="18" t="s">
        <v>485</v>
      </c>
      <c r="B45" s="76">
        <v>4743</v>
      </c>
      <c r="C45" s="76">
        <v>3108</v>
      </c>
      <c r="D45" s="76">
        <v>711</v>
      </c>
      <c r="E45" s="76">
        <v>86</v>
      </c>
      <c r="F45" s="109">
        <v>279</v>
      </c>
      <c r="G45" s="76">
        <v>24</v>
      </c>
    </row>
    <row r="46" spans="1:13" ht="13.9" customHeight="1">
      <c r="A46" s="18" t="s">
        <v>486</v>
      </c>
      <c r="B46" s="76">
        <v>5635</v>
      </c>
      <c r="C46" s="76">
        <v>3801</v>
      </c>
      <c r="D46" s="76">
        <v>701</v>
      </c>
      <c r="E46" s="76">
        <v>241</v>
      </c>
      <c r="F46" s="109">
        <v>278</v>
      </c>
      <c r="G46" s="76">
        <v>31</v>
      </c>
    </row>
    <row r="47" spans="1:13" ht="13.9" customHeight="1">
      <c r="A47" s="18" t="s">
        <v>487</v>
      </c>
      <c r="B47" s="76">
        <v>5770</v>
      </c>
      <c r="C47" s="76">
        <v>3839</v>
      </c>
      <c r="D47" s="76">
        <v>691</v>
      </c>
      <c r="E47" s="76">
        <v>329</v>
      </c>
      <c r="F47" s="109">
        <v>291</v>
      </c>
      <c r="G47" s="76">
        <v>19</v>
      </c>
    </row>
    <row r="48" spans="1:13" ht="13.9" customHeight="1">
      <c r="A48" s="18" t="s">
        <v>488</v>
      </c>
      <c r="B48" s="76">
        <v>8714</v>
      </c>
      <c r="C48" s="76">
        <v>6370</v>
      </c>
      <c r="D48" s="76">
        <v>780</v>
      </c>
      <c r="E48" s="76">
        <v>489</v>
      </c>
      <c r="F48" s="109">
        <v>372</v>
      </c>
      <c r="G48" s="76">
        <v>26</v>
      </c>
    </row>
    <row r="49" spans="1:7" ht="13.9" customHeight="1">
      <c r="A49" s="18" t="s">
        <v>489</v>
      </c>
      <c r="B49" s="76">
        <v>7413</v>
      </c>
      <c r="C49" s="76">
        <v>5065</v>
      </c>
      <c r="D49" s="76">
        <v>473</v>
      </c>
      <c r="E49" s="76">
        <v>690</v>
      </c>
      <c r="F49" s="109">
        <v>339</v>
      </c>
      <c r="G49" s="76">
        <v>29</v>
      </c>
    </row>
    <row r="50" spans="1:7" ht="13.9" customHeight="1">
      <c r="A50" s="18" t="s">
        <v>490</v>
      </c>
      <c r="B50" s="76">
        <v>5440</v>
      </c>
      <c r="C50" s="76">
        <v>3777</v>
      </c>
      <c r="D50" s="76">
        <v>243</v>
      </c>
      <c r="E50" s="76">
        <v>559</v>
      </c>
      <c r="F50" s="109">
        <v>210</v>
      </c>
      <c r="G50" s="76">
        <v>27</v>
      </c>
    </row>
    <row r="51" spans="1:7" ht="13.9" customHeight="1">
      <c r="A51" s="18" t="s">
        <v>491</v>
      </c>
      <c r="B51" s="76">
        <v>5364</v>
      </c>
      <c r="C51" s="76">
        <v>4141</v>
      </c>
      <c r="D51" s="76">
        <v>115</v>
      </c>
      <c r="E51" s="76">
        <v>329</v>
      </c>
      <c r="F51" s="109">
        <v>188</v>
      </c>
      <c r="G51" s="76">
        <v>34</v>
      </c>
    </row>
  </sheetData>
  <mergeCells count="14">
    <mergeCell ref="H6:I6"/>
    <mergeCell ref="A39:G39"/>
    <mergeCell ref="A5:A10"/>
    <mergeCell ref="B5:B10"/>
    <mergeCell ref="C6:C10"/>
    <mergeCell ref="D6:D10"/>
    <mergeCell ref="E6:E10"/>
    <mergeCell ref="F6:F10"/>
    <mergeCell ref="G6:G10"/>
    <mergeCell ref="C5:G5"/>
    <mergeCell ref="A11:G11"/>
    <mergeCell ref="A12:G12"/>
    <mergeCell ref="A25:G25"/>
    <mergeCell ref="A38:G38"/>
  </mergeCells>
  <hyperlinks>
    <hyperlink ref="H6" location="'SPIS TABLIC'!A1" display="'SPIS TABLIC'!A1"/>
    <hyperlink ref="H6:I6" location="'Spis tablic   List of tables'!A1" display="'Spis tablic   List of tables'!A1"/>
  </hyperlinks>
  <pageMargins left="0.7" right="0.7" top="0.75" bottom="0.75" header="0.3" footer="0.3"/>
  <pageSetup paperSize="9" scale="8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zoomScaleNormal="100" workbookViewId="0">
      <pane ySplit="8" topLeftCell="A9" activePane="bottomLeft" state="frozen"/>
      <selection pane="bottomLeft" activeCell="I7" sqref="I7"/>
    </sheetView>
  </sheetViews>
  <sheetFormatPr defaultColWidth="8.85546875" defaultRowHeight="15"/>
  <cols>
    <col min="1" max="1" width="8.85546875" style="196"/>
    <col min="2" max="7" width="12" style="196" customWidth="1"/>
    <col min="8" max="8" width="8.85546875" style="196"/>
    <col min="9" max="9" width="11" style="196" customWidth="1"/>
    <col min="10" max="16384" width="8.85546875" style="196"/>
  </cols>
  <sheetData>
    <row r="1" spans="1:9" s="157" customFormat="1" ht="12.75">
      <c r="A1" s="520" t="s">
        <v>1510</v>
      </c>
      <c r="B1" s="248"/>
    </row>
    <row r="2" spans="1:9" s="157" customFormat="1" ht="12.75">
      <c r="A2" s="518" t="s">
        <v>1014</v>
      </c>
    </row>
    <row r="3" spans="1:9" s="162" customFormat="1" ht="12.75">
      <c r="A3" s="211" t="s">
        <v>1511</v>
      </c>
    </row>
    <row r="4" spans="1:9" s="162" customFormat="1" ht="12.75" customHeight="1">
      <c r="A4" s="211" t="s">
        <v>1017</v>
      </c>
    </row>
    <row r="5" spans="1:9" ht="15" customHeight="1">
      <c r="A5" s="626" t="s">
        <v>1171</v>
      </c>
      <c r="B5" s="625" t="s">
        <v>1132</v>
      </c>
      <c r="C5" s="625" t="s">
        <v>1201</v>
      </c>
      <c r="D5" s="625"/>
      <c r="E5" s="625"/>
      <c r="F5" s="625"/>
      <c r="G5" s="636"/>
    </row>
    <row r="6" spans="1:9" ht="15" customHeight="1">
      <c r="A6" s="627"/>
      <c r="B6" s="625"/>
      <c r="C6" s="625" t="s">
        <v>1202</v>
      </c>
      <c r="D6" s="625" t="s">
        <v>1203</v>
      </c>
      <c r="E6" s="625" t="s">
        <v>1865</v>
      </c>
      <c r="F6" s="625"/>
      <c r="G6" s="636"/>
      <c r="H6" s="293"/>
    </row>
    <row r="7" spans="1:9">
      <c r="A7" s="627"/>
      <c r="B7" s="625"/>
      <c r="C7" s="625"/>
      <c r="D7" s="625"/>
      <c r="E7" s="625"/>
      <c r="F7" s="625"/>
      <c r="G7" s="636"/>
      <c r="H7" s="293"/>
    </row>
    <row r="8" spans="1:9" ht="33.75">
      <c r="A8" s="628"/>
      <c r="B8" s="625"/>
      <c r="C8" s="625"/>
      <c r="D8" s="625"/>
      <c r="E8" s="501" t="s">
        <v>1204</v>
      </c>
      <c r="F8" s="501" t="s">
        <v>1205</v>
      </c>
      <c r="G8" s="502" t="s">
        <v>1206</v>
      </c>
      <c r="H8" s="642" t="s">
        <v>1099</v>
      </c>
      <c r="I8" s="642"/>
    </row>
    <row r="9" spans="1:9" ht="13.9" customHeight="1">
      <c r="A9" s="587" t="s">
        <v>1762</v>
      </c>
      <c r="B9" s="587"/>
      <c r="C9" s="587"/>
      <c r="D9" s="587"/>
      <c r="E9" s="587"/>
      <c r="F9" s="587"/>
      <c r="G9" s="587"/>
    </row>
    <row r="10" spans="1:9" ht="13.9" customHeight="1">
      <c r="A10" s="588" t="s">
        <v>1761</v>
      </c>
      <c r="B10" s="588"/>
      <c r="C10" s="588"/>
      <c r="D10" s="588"/>
      <c r="E10" s="588"/>
      <c r="F10" s="588"/>
      <c r="G10" s="588"/>
    </row>
    <row r="11" spans="1:9" ht="13.9" customHeight="1">
      <c r="A11" s="18" t="s">
        <v>480</v>
      </c>
      <c r="B11" s="407">
        <v>6247</v>
      </c>
      <c r="C11" s="519">
        <v>696</v>
      </c>
      <c r="D11" s="519">
        <v>349</v>
      </c>
      <c r="E11" s="519">
        <v>329</v>
      </c>
      <c r="F11" s="519">
        <v>141</v>
      </c>
      <c r="G11" s="519">
        <v>145</v>
      </c>
    </row>
    <row r="12" spans="1:9" ht="13.9" customHeight="1">
      <c r="A12" s="18" t="s">
        <v>481</v>
      </c>
      <c r="B12" s="76">
        <v>7044</v>
      </c>
      <c r="C12" s="519">
        <v>633</v>
      </c>
      <c r="D12" s="519">
        <v>363</v>
      </c>
      <c r="E12" s="519">
        <v>297</v>
      </c>
      <c r="F12" s="519">
        <v>434</v>
      </c>
      <c r="G12" s="519">
        <v>223</v>
      </c>
    </row>
    <row r="13" spans="1:9" ht="13.9" customHeight="1">
      <c r="A13" s="18" t="s">
        <v>482</v>
      </c>
      <c r="B13" s="76">
        <v>6964</v>
      </c>
      <c r="C13" s="519">
        <v>612</v>
      </c>
      <c r="D13" s="519">
        <v>377</v>
      </c>
      <c r="E13" s="519">
        <v>296</v>
      </c>
      <c r="F13" s="519">
        <v>499</v>
      </c>
      <c r="G13" s="519">
        <v>222</v>
      </c>
    </row>
    <row r="14" spans="1:9" ht="13.9" customHeight="1">
      <c r="A14" s="18" t="s">
        <v>483</v>
      </c>
      <c r="B14" s="76">
        <v>3336</v>
      </c>
      <c r="C14" s="519">
        <v>297</v>
      </c>
      <c r="D14" s="519">
        <v>199</v>
      </c>
      <c r="E14" s="519">
        <v>176</v>
      </c>
      <c r="F14" s="519">
        <v>150</v>
      </c>
      <c r="G14" s="519">
        <v>36</v>
      </c>
    </row>
    <row r="15" spans="1:9" ht="13.9" customHeight="1">
      <c r="A15" s="18" t="s">
        <v>484</v>
      </c>
      <c r="B15" s="76">
        <v>4294</v>
      </c>
      <c r="C15" s="519">
        <v>322</v>
      </c>
      <c r="D15" s="519">
        <v>280</v>
      </c>
      <c r="E15" s="519">
        <v>243</v>
      </c>
      <c r="F15" s="519">
        <v>163</v>
      </c>
      <c r="G15" s="519">
        <v>146</v>
      </c>
    </row>
    <row r="16" spans="1:9" ht="13.9" customHeight="1">
      <c r="A16" s="18" t="s">
        <v>485</v>
      </c>
      <c r="B16" s="76">
        <v>6682</v>
      </c>
      <c r="C16" s="519">
        <v>502</v>
      </c>
      <c r="D16" s="519">
        <v>458</v>
      </c>
      <c r="E16" s="519">
        <v>337</v>
      </c>
      <c r="F16" s="519">
        <v>240</v>
      </c>
      <c r="G16" s="519">
        <v>121</v>
      </c>
    </row>
    <row r="17" spans="1:14" ht="13.9" customHeight="1">
      <c r="A17" s="18" t="s">
        <v>486</v>
      </c>
      <c r="B17" s="76">
        <v>8005</v>
      </c>
      <c r="C17" s="519">
        <v>787</v>
      </c>
      <c r="D17" s="519">
        <v>491</v>
      </c>
      <c r="E17" s="519">
        <v>421</v>
      </c>
      <c r="F17" s="519">
        <v>280</v>
      </c>
      <c r="G17" s="519">
        <v>115</v>
      </c>
    </row>
    <row r="18" spans="1:14" ht="13.9" customHeight="1">
      <c r="A18" s="18" t="s">
        <v>487</v>
      </c>
      <c r="B18" s="76">
        <v>7828</v>
      </c>
      <c r="C18" s="519">
        <v>778</v>
      </c>
      <c r="D18" s="519">
        <v>515</v>
      </c>
      <c r="E18" s="519">
        <v>378</v>
      </c>
      <c r="F18" s="519">
        <v>278</v>
      </c>
      <c r="G18" s="519">
        <v>322</v>
      </c>
    </row>
    <row r="19" spans="1:14" ht="13.9" customHeight="1">
      <c r="A19" s="18" t="s">
        <v>488</v>
      </c>
      <c r="B19" s="76">
        <v>11006</v>
      </c>
      <c r="C19" s="519">
        <v>957</v>
      </c>
      <c r="D19" s="519">
        <v>747</v>
      </c>
      <c r="E19" s="519">
        <v>508</v>
      </c>
      <c r="F19" s="519">
        <v>390</v>
      </c>
      <c r="G19" s="519">
        <v>400</v>
      </c>
    </row>
    <row r="20" spans="1:14" ht="13.9" customHeight="1">
      <c r="A20" s="18" t="s">
        <v>489</v>
      </c>
      <c r="B20" s="76">
        <v>9753</v>
      </c>
      <c r="C20" s="519">
        <v>1056</v>
      </c>
      <c r="D20" s="519">
        <v>701</v>
      </c>
      <c r="E20" s="519">
        <v>410</v>
      </c>
      <c r="F20" s="519">
        <v>226</v>
      </c>
      <c r="G20" s="519">
        <v>97</v>
      </c>
    </row>
    <row r="21" spans="1:14" ht="13.9" customHeight="1">
      <c r="A21" s="18" t="s">
        <v>490</v>
      </c>
      <c r="B21" s="76">
        <v>7250</v>
      </c>
      <c r="C21" s="519">
        <v>892</v>
      </c>
      <c r="D21" s="519">
        <v>467</v>
      </c>
      <c r="E21" s="519">
        <v>359</v>
      </c>
      <c r="F21" s="519">
        <v>145</v>
      </c>
      <c r="G21" s="519">
        <v>38</v>
      </c>
    </row>
    <row r="22" spans="1:14" ht="13.9" customHeight="1">
      <c r="A22" s="18" t="s">
        <v>491</v>
      </c>
      <c r="B22" s="76">
        <v>7921</v>
      </c>
      <c r="C22" s="519">
        <v>1191</v>
      </c>
      <c r="D22" s="519">
        <v>438</v>
      </c>
      <c r="E22" s="519">
        <v>383</v>
      </c>
      <c r="F22" s="519">
        <v>92</v>
      </c>
      <c r="G22" s="519">
        <v>13</v>
      </c>
    </row>
    <row r="23" spans="1:14" ht="13.9" customHeight="1">
      <c r="A23" s="588" t="s">
        <v>1207</v>
      </c>
      <c r="B23" s="588"/>
      <c r="C23" s="588"/>
      <c r="D23" s="588"/>
      <c r="E23" s="588"/>
      <c r="F23" s="588"/>
      <c r="G23" s="588"/>
    </row>
    <row r="24" spans="1:14" ht="13.9" customHeight="1">
      <c r="A24" s="18" t="s">
        <v>480</v>
      </c>
      <c r="B24" s="78">
        <v>100</v>
      </c>
      <c r="C24" s="78">
        <v>11.1</v>
      </c>
      <c r="D24" s="78">
        <v>5.6</v>
      </c>
      <c r="E24" s="78">
        <v>5.3</v>
      </c>
      <c r="F24" s="78">
        <v>2.2999999999999998</v>
      </c>
      <c r="G24" s="78">
        <v>2.2999999999999998</v>
      </c>
      <c r="I24" s="294"/>
      <c r="J24" s="294"/>
      <c r="K24" s="294"/>
      <c r="L24" s="294"/>
      <c r="M24" s="294"/>
      <c r="N24" s="294"/>
    </row>
    <row r="25" spans="1:14" ht="13.9" customHeight="1">
      <c r="A25" s="18" t="s">
        <v>481</v>
      </c>
      <c r="B25" s="78">
        <v>100</v>
      </c>
      <c r="C25" s="78">
        <v>9</v>
      </c>
      <c r="D25" s="78">
        <v>5.2</v>
      </c>
      <c r="E25" s="78">
        <v>4.2</v>
      </c>
      <c r="F25" s="78">
        <v>6.2</v>
      </c>
      <c r="G25" s="78">
        <v>3.2</v>
      </c>
      <c r="I25" s="294"/>
      <c r="J25" s="294"/>
      <c r="K25" s="294"/>
      <c r="L25" s="294"/>
      <c r="M25" s="294"/>
    </row>
    <row r="26" spans="1:14" ht="13.9" customHeight="1">
      <c r="A26" s="18" t="s">
        <v>482</v>
      </c>
      <c r="B26" s="78">
        <v>100</v>
      </c>
      <c r="C26" s="78">
        <v>8.8000000000000007</v>
      </c>
      <c r="D26" s="78">
        <v>5.4</v>
      </c>
      <c r="E26" s="78">
        <v>4.3</v>
      </c>
      <c r="F26" s="78">
        <v>7.2</v>
      </c>
      <c r="G26" s="78">
        <v>3.2</v>
      </c>
      <c r="I26" s="294"/>
      <c r="J26" s="294"/>
      <c r="K26" s="294"/>
      <c r="L26" s="294"/>
      <c r="M26" s="294"/>
    </row>
    <row r="27" spans="1:14" ht="13.9" customHeight="1">
      <c r="A27" s="18" t="s">
        <v>483</v>
      </c>
      <c r="B27" s="78">
        <v>100</v>
      </c>
      <c r="C27" s="78">
        <v>8.9</v>
      </c>
      <c r="D27" s="78">
        <v>6</v>
      </c>
      <c r="E27" s="78">
        <v>5.3</v>
      </c>
      <c r="F27" s="78">
        <v>4.5</v>
      </c>
      <c r="G27" s="78">
        <v>1.1000000000000001</v>
      </c>
      <c r="I27" s="294"/>
      <c r="J27" s="294"/>
      <c r="K27" s="294"/>
      <c r="L27" s="294"/>
      <c r="M27" s="294"/>
    </row>
    <row r="28" spans="1:14" ht="13.9" customHeight="1">
      <c r="A28" s="18" t="s">
        <v>484</v>
      </c>
      <c r="B28" s="78">
        <v>100</v>
      </c>
      <c r="C28" s="78">
        <v>7.5</v>
      </c>
      <c r="D28" s="78">
        <v>6.5</v>
      </c>
      <c r="E28" s="78">
        <v>5.7</v>
      </c>
      <c r="F28" s="78">
        <v>3.8</v>
      </c>
      <c r="G28" s="78">
        <v>3.4</v>
      </c>
      <c r="I28" s="294"/>
      <c r="J28" s="294"/>
      <c r="K28" s="294"/>
      <c r="L28" s="294"/>
      <c r="M28" s="294"/>
    </row>
    <row r="29" spans="1:14" ht="13.9" customHeight="1">
      <c r="A29" s="18" t="s">
        <v>485</v>
      </c>
      <c r="B29" s="78">
        <v>100</v>
      </c>
      <c r="C29" s="78">
        <v>7.5</v>
      </c>
      <c r="D29" s="78">
        <v>6.9</v>
      </c>
      <c r="E29" s="78">
        <v>5</v>
      </c>
      <c r="F29" s="78">
        <v>3.6</v>
      </c>
      <c r="G29" s="78">
        <v>1.8</v>
      </c>
      <c r="I29" s="294"/>
      <c r="J29" s="294"/>
      <c r="K29" s="294"/>
      <c r="L29" s="294"/>
      <c r="M29" s="294"/>
    </row>
    <row r="30" spans="1:14" ht="13.9" customHeight="1">
      <c r="A30" s="18" t="s">
        <v>486</v>
      </c>
      <c r="B30" s="78">
        <v>100</v>
      </c>
      <c r="C30" s="78">
        <v>9.8000000000000007</v>
      </c>
      <c r="D30" s="78">
        <v>6.1</v>
      </c>
      <c r="E30" s="78">
        <v>5.3</v>
      </c>
      <c r="F30" s="78">
        <v>3.5</v>
      </c>
      <c r="G30" s="78">
        <v>1.4</v>
      </c>
      <c r="I30" s="294"/>
      <c r="J30" s="294"/>
      <c r="K30" s="294"/>
      <c r="L30" s="294"/>
      <c r="M30" s="294"/>
    </row>
    <row r="31" spans="1:14" ht="13.9" customHeight="1">
      <c r="A31" s="18" t="s">
        <v>487</v>
      </c>
      <c r="B31" s="78">
        <v>100</v>
      </c>
      <c r="C31" s="78">
        <v>9.9</v>
      </c>
      <c r="D31" s="78">
        <v>6.6</v>
      </c>
      <c r="E31" s="78">
        <v>4.8</v>
      </c>
      <c r="F31" s="78">
        <v>3.6</v>
      </c>
      <c r="G31" s="78">
        <v>4.0999999999999996</v>
      </c>
      <c r="I31" s="294"/>
      <c r="J31" s="294"/>
      <c r="K31" s="294"/>
      <c r="L31" s="294"/>
      <c r="M31" s="294"/>
    </row>
    <row r="32" spans="1:14" ht="13.9" customHeight="1">
      <c r="A32" s="18" t="s">
        <v>488</v>
      </c>
      <c r="B32" s="78">
        <v>100</v>
      </c>
      <c r="C32" s="78">
        <v>8.6999999999999993</v>
      </c>
      <c r="D32" s="78">
        <v>6.8</v>
      </c>
      <c r="E32" s="78">
        <v>4.5999999999999996</v>
      </c>
      <c r="F32" s="78">
        <v>3.5</v>
      </c>
      <c r="G32" s="78">
        <v>3.6</v>
      </c>
      <c r="I32" s="294"/>
      <c r="J32" s="294"/>
      <c r="K32" s="294"/>
      <c r="L32" s="294"/>
      <c r="M32" s="294"/>
    </row>
    <row r="33" spans="1:13" ht="13.9" customHeight="1">
      <c r="A33" s="18" t="s">
        <v>489</v>
      </c>
      <c r="B33" s="78">
        <v>100</v>
      </c>
      <c r="C33" s="78">
        <v>10.8</v>
      </c>
      <c r="D33" s="78">
        <v>7.2</v>
      </c>
      <c r="E33" s="78">
        <v>4.2</v>
      </c>
      <c r="F33" s="78">
        <v>2.2999999999999998</v>
      </c>
      <c r="G33" s="78">
        <v>1</v>
      </c>
      <c r="I33" s="294"/>
      <c r="J33" s="294"/>
      <c r="K33" s="294"/>
      <c r="L33" s="294"/>
      <c r="M33" s="294"/>
    </row>
    <row r="34" spans="1:13" ht="13.9" customHeight="1">
      <c r="A34" s="18" t="s">
        <v>490</v>
      </c>
      <c r="B34" s="78">
        <v>100</v>
      </c>
      <c r="C34" s="78">
        <v>12.3</v>
      </c>
      <c r="D34" s="78">
        <v>6.4</v>
      </c>
      <c r="E34" s="78">
        <v>5</v>
      </c>
      <c r="F34" s="78">
        <v>2</v>
      </c>
      <c r="G34" s="78">
        <v>0.5</v>
      </c>
      <c r="I34" s="294"/>
      <c r="J34" s="294"/>
      <c r="K34" s="294"/>
      <c r="L34" s="294"/>
      <c r="M34" s="294"/>
    </row>
    <row r="35" spans="1:13" ht="13.9" customHeight="1">
      <c r="A35" s="18" t="s">
        <v>491</v>
      </c>
      <c r="B35" s="78">
        <v>100</v>
      </c>
      <c r="C35" s="78">
        <v>15</v>
      </c>
      <c r="D35" s="78">
        <v>5.5</v>
      </c>
      <c r="E35" s="78">
        <v>4.8</v>
      </c>
      <c r="F35" s="78">
        <v>1.2</v>
      </c>
      <c r="G35" s="78">
        <v>0.2</v>
      </c>
      <c r="I35" s="294"/>
      <c r="J35" s="294"/>
      <c r="K35" s="294"/>
      <c r="L35" s="294"/>
      <c r="M35" s="294"/>
    </row>
    <row r="36" spans="1:13" ht="13.9" customHeight="1">
      <c r="A36" s="588" t="s">
        <v>1208</v>
      </c>
      <c r="B36" s="588"/>
      <c r="C36" s="588"/>
      <c r="D36" s="588"/>
      <c r="E36" s="588"/>
      <c r="F36" s="588"/>
      <c r="G36" s="588"/>
      <c r="J36" s="294"/>
    </row>
    <row r="37" spans="1:13" ht="13.9" customHeight="1">
      <c r="A37" s="588" t="s">
        <v>1209</v>
      </c>
      <c r="B37" s="588"/>
      <c r="C37" s="588"/>
      <c r="D37" s="588"/>
      <c r="E37" s="588"/>
      <c r="F37" s="588"/>
      <c r="G37" s="588"/>
    </row>
    <row r="38" spans="1:13" ht="13.9" customHeight="1">
      <c r="A38" s="18" t="s">
        <v>480</v>
      </c>
      <c r="B38" s="76">
        <v>3316</v>
      </c>
      <c r="C38" s="519">
        <v>377</v>
      </c>
      <c r="D38" s="519">
        <v>182</v>
      </c>
      <c r="E38" s="519">
        <v>167</v>
      </c>
      <c r="F38" s="519">
        <v>93</v>
      </c>
      <c r="G38" s="519">
        <v>109</v>
      </c>
    </row>
    <row r="39" spans="1:13" ht="13.9" customHeight="1">
      <c r="A39" s="18" t="s">
        <v>481</v>
      </c>
      <c r="B39" s="76">
        <v>3635</v>
      </c>
      <c r="C39" s="519">
        <v>327</v>
      </c>
      <c r="D39" s="519">
        <v>199</v>
      </c>
      <c r="E39" s="519">
        <v>134</v>
      </c>
      <c r="F39" s="519">
        <v>293</v>
      </c>
      <c r="G39" s="519">
        <v>156</v>
      </c>
    </row>
    <row r="40" spans="1:13" ht="13.9" customHeight="1">
      <c r="A40" s="18" t="s">
        <v>482</v>
      </c>
      <c r="B40" s="76">
        <v>3403</v>
      </c>
      <c r="C40" s="519">
        <v>282</v>
      </c>
      <c r="D40" s="519">
        <v>194</v>
      </c>
      <c r="E40" s="519">
        <v>147</v>
      </c>
      <c r="F40" s="519">
        <v>292</v>
      </c>
      <c r="G40" s="519">
        <v>117</v>
      </c>
    </row>
    <row r="41" spans="1:13" ht="13.9" customHeight="1">
      <c r="A41" s="18" t="s">
        <v>483</v>
      </c>
      <c r="B41" s="76">
        <v>1453</v>
      </c>
      <c r="C41" s="519">
        <v>135</v>
      </c>
      <c r="D41" s="519">
        <v>88</v>
      </c>
      <c r="E41" s="519">
        <v>85</v>
      </c>
      <c r="F41" s="519">
        <v>80</v>
      </c>
      <c r="G41" s="519">
        <v>13</v>
      </c>
    </row>
    <row r="42" spans="1:13" ht="13.9" customHeight="1">
      <c r="A42" s="18" t="s">
        <v>484</v>
      </c>
      <c r="B42" s="76">
        <v>1923</v>
      </c>
      <c r="C42" s="519">
        <v>137</v>
      </c>
      <c r="D42" s="519">
        <v>150</v>
      </c>
      <c r="E42" s="519">
        <v>121</v>
      </c>
      <c r="F42" s="519">
        <v>76</v>
      </c>
      <c r="G42" s="519">
        <v>30</v>
      </c>
    </row>
    <row r="43" spans="1:13" ht="13.9" customHeight="1">
      <c r="A43" s="18" t="s">
        <v>485</v>
      </c>
      <c r="B43" s="76">
        <v>3108</v>
      </c>
      <c r="C43" s="519">
        <v>232</v>
      </c>
      <c r="D43" s="519">
        <v>211</v>
      </c>
      <c r="E43" s="519">
        <v>151</v>
      </c>
      <c r="F43" s="519">
        <v>114</v>
      </c>
      <c r="G43" s="519">
        <v>28</v>
      </c>
    </row>
    <row r="44" spans="1:13" ht="13.9" customHeight="1">
      <c r="A44" s="18" t="s">
        <v>486</v>
      </c>
      <c r="B44" s="76">
        <v>3801</v>
      </c>
      <c r="C44" s="519">
        <v>358</v>
      </c>
      <c r="D44" s="519">
        <v>227</v>
      </c>
      <c r="E44" s="519">
        <v>195</v>
      </c>
      <c r="F44" s="519">
        <v>158</v>
      </c>
      <c r="G44" s="519">
        <v>59</v>
      </c>
    </row>
    <row r="45" spans="1:13" ht="13.9" customHeight="1">
      <c r="A45" s="18" t="s">
        <v>487</v>
      </c>
      <c r="B45" s="76">
        <v>3839</v>
      </c>
      <c r="C45" s="519">
        <v>363</v>
      </c>
      <c r="D45" s="519">
        <v>264</v>
      </c>
      <c r="E45" s="519">
        <v>183</v>
      </c>
      <c r="F45" s="519">
        <v>157</v>
      </c>
      <c r="G45" s="519">
        <v>179</v>
      </c>
    </row>
    <row r="46" spans="1:13" ht="13.9" customHeight="1">
      <c r="A46" s="18" t="s">
        <v>488</v>
      </c>
      <c r="B46" s="76">
        <v>6370</v>
      </c>
      <c r="C46" s="519">
        <v>507</v>
      </c>
      <c r="D46" s="519">
        <v>414</v>
      </c>
      <c r="E46" s="519">
        <v>247</v>
      </c>
      <c r="F46" s="519">
        <v>273</v>
      </c>
      <c r="G46" s="519">
        <v>281</v>
      </c>
    </row>
    <row r="47" spans="1:13" ht="13.9" customHeight="1">
      <c r="A47" s="18" t="s">
        <v>489</v>
      </c>
      <c r="B47" s="76">
        <v>5065</v>
      </c>
      <c r="C47" s="519">
        <v>513</v>
      </c>
      <c r="D47" s="519">
        <v>387</v>
      </c>
      <c r="E47" s="519">
        <v>213</v>
      </c>
      <c r="F47" s="519">
        <v>133</v>
      </c>
      <c r="G47" s="519">
        <v>52</v>
      </c>
    </row>
    <row r="48" spans="1:13" ht="13.9" customHeight="1">
      <c r="A48" s="18" t="s">
        <v>490</v>
      </c>
      <c r="B48" s="76">
        <v>3777</v>
      </c>
      <c r="C48" s="519">
        <v>450</v>
      </c>
      <c r="D48" s="519">
        <v>239</v>
      </c>
      <c r="E48" s="519">
        <v>191</v>
      </c>
      <c r="F48" s="519">
        <v>89</v>
      </c>
      <c r="G48" s="519">
        <v>25</v>
      </c>
    </row>
    <row r="49" spans="1:7" ht="13.9" customHeight="1">
      <c r="A49" s="18" t="s">
        <v>491</v>
      </c>
      <c r="B49" s="76">
        <v>4141</v>
      </c>
      <c r="C49" s="519">
        <v>629</v>
      </c>
      <c r="D49" s="519">
        <v>237</v>
      </c>
      <c r="E49" s="519">
        <v>214</v>
      </c>
      <c r="F49" s="519">
        <v>50</v>
      </c>
      <c r="G49" s="519">
        <v>7</v>
      </c>
    </row>
  </sheetData>
  <mergeCells count="12">
    <mergeCell ref="H8:I8"/>
    <mergeCell ref="A36:G36"/>
    <mergeCell ref="A37:G37"/>
    <mergeCell ref="A5:A8"/>
    <mergeCell ref="B5:B8"/>
    <mergeCell ref="C6:C8"/>
    <mergeCell ref="D6:D8"/>
    <mergeCell ref="C5:G5"/>
    <mergeCell ref="E6:G7"/>
    <mergeCell ref="A9:G9"/>
    <mergeCell ref="A10:G10"/>
    <mergeCell ref="A23:G23"/>
  </mergeCells>
  <hyperlinks>
    <hyperlink ref="H8" location="'SPIS TABLIC'!A1" display="'SPIS TABLIC'!A1"/>
    <hyperlink ref="H8:I8" location="'Spis tablic   List of tables'!A1" display="'Spis tablic   List of tables'!A1"/>
  </hyperlinks>
  <pageMargins left="0.7" right="0.7" top="0.75" bottom="0.75" header="0.3" footer="0.3"/>
  <pageSetup paperSize="9" scale="8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4"/>
  <sheetViews>
    <sheetView topLeftCell="A7" zoomScaleNormal="100" workbookViewId="0">
      <selection activeCell="K10" sqref="K10"/>
    </sheetView>
  </sheetViews>
  <sheetFormatPr defaultColWidth="8.85546875" defaultRowHeight="15"/>
  <cols>
    <col min="1" max="1" width="10" style="196" customWidth="1"/>
    <col min="2" max="8" width="11.7109375" style="196" customWidth="1"/>
    <col min="9" max="9" width="14.140625" style="196" customWidth="1"/>
    <col min="10" max="10" width="8.85546875" style="196"/>
    <col min="11" max="11" width="11.28515625" style="196" customWidth="1"/>
    <col min="12" max="16384" width="8.85546875" style="196"/>
  </cols>
  <sheetData>
    <row r="1" spans="1:12" s="157" customFormat="1" ht="12.75">
      <c r="A1" s="520" t="s">
        <v>1512</v>
      </c>
      <c r="B1" s="177"/>
    </row>
    <row r="2" spans="1:12" s="157" customFormat="1" ht="12.75">
      <c r="A2" s="518" t="s">
        <v>1018</v>
      </c>
      <c r="B2" s="178"/>
      <c r="C2" s="178"/>
      <c r="D2" s="178"/>
      <c r="E2" s="178"/>
      <c r="F2" s="178"/>
      <c r="G2" s="178"/>
      <c r="H2" s="178"/>
      <c r="I2" s="178"/>
      <c r="J2" s="178"/>
    </row>
    <row r="3" spans="1:12" s="162" customFormat="1" ht="13.9" customHeight="1">
      <c r="B3" s="660" t="s">
        <v>1770</v>
      </c>
      <c r="C3" s="660"/>
      <c r="D3" s="660"/>
      <c r="E3" s="660"/>
      <c r="F3" s="660"/>
      <c r="G3" s="660"/>
      <c r="H3" s="660"/>
      <c r="I3" s="660"/>
      <c r="J3" s="660"/>
      <c r="K3" s="660"/>
      <c r="L3" s="206"/>
    </row>
    <row r="4" spans="1:12" s="162" customFormat="1" ht="12.75">
      <c r="B4" s="280" t="s">
        <v>1022</v>
      </c>
      <c r="C4" s="212"/>
      <c r="D4" s="212"/>
      <c r="E4" s="212"/>
      <c r="F4" s="212"/>
      <c r="G4" s="212"/>
      <c r="H4" s="212"/>
      <c r="I4" s="212"/>
      <c r="J4" s="212"/>
    </row>
    <row r="5" spans="1:12" s="55" customFormat="1" ht="20.45" customHeight="1">
      <c r="A5" s="626" t="s">
        <v>1171</v>
      </c>
      <c r="B5" s="625" t="s">
        <v>1210</v>
      </c>
      <c r="C5" s="625"/>
      <c r="D5" s="625"/>
      <c r="E5" s="625"/>
      <c r="F5" s="625"/>
      <c r="G5" s="625"/>
      <c r="H5" s="625"/>
      <c r="I5" s="636"/>
      <c r="J5" s="194"/>
    </row>
    <row r="6" spans="1:12" s="55" customFormat="1" ht="33.6" customHeight="1">
      <c r="A6" s="627"/>
      <c r="B6" s="625" t="s">
        <v>1211</v>
      </c>
      <c r="C6" s="625"/>
      <c r="D6" s="625"/>
      <c r="E6" s="625" t="s">
        <v>1816</v>
      </c>
      <c r="F6" s="625" t="s">
        <v>1213</v>
      </c>
      <c r="G6" s="625" t="s">
        <v>1214</v>
      </c>
      <c r="H6" s="625"/>
      <c r="I6" s="636" t="s">
        <v>1215</v>
      </c>
      <c r="J6" s="642" t="s">
        <v>1099</v>
      </c>
      <c r="K6" s="642"/>
    </row>
    <row r="7" spans="1:12" s="55" customFormat="1" ht="11.25">
      <c r="A7" s="627"/>
      <c r="B7" s="625"/>
      <c r="C7" s="625"/>
      <c r="D7" s="625"/>
      <c r="E7" s="625"/>
      <c r="F7" s="625"/>
      <c r="G7" s="625"/>
      <c r="H7" s="625"/>
      <c r="I7" s="636"/>
      <c r="J7" s="194"/>
    </row>
    <row r="8" spans="1:12" s="55" customFormat="1" ht="11.25" customHeight="1">
      <c r="A8" s="627"/>
      <c r="B8" s="625" t="s">
        <v>1216</v>
      </c>
      <c r="C8" s="625" t="s">
        <v>1217</v>
      </c>
      <c r="D8" s="625" t="s">
        <v>1218</v>
      </c>
      <c r="E8" s="625"/>
      <c r="F8" s="625"/>
      <c r="G8" s="625" t="s">
        <v>1219</v>
      </c>
      <c r="H8" s="625" t="s">
        <v>1220</v>
      </c>
      <c r="I8" s="636"/>
      <c r="J8" s="194"/>
    </row>
    <row r="9" spans="1:12" s="55" customFormat="1" ht="56.25" customHeight="1">
      <c r="A9" s="628"/>
      <c r="B9" s="625"/>
      <c r="C9" s="625"/>
      <c r="D9" s="625"/>
      <c r="E9" s="625"/>
      <c r="F9" s="625"/>
      <c r="G9" s="625"/>
      <c r="H9" s="625"/>
      <c r="I9" s="636"/>
      <c r="J9" s="194"/>
    </row>
    <row r="10" spans="1:12" ht="15" customHeight="1">
      <c r="A10" s="587" t="s">
        <v>1759</v>
      </c>
      <c r="B10" s="587"/>
      <c r="C10" s="587"/>
      <c r="D10" s="587"/>
      <c r="E10" s="587"/>
      <c r="F10" s="587"/>
      <c r="G10" s="587"/>
      <c r="H10" s="587"/>
      <c r="I10" s="587"/>
    </row>
    <row r="11" spans="1:12" ht="15" customHeight="1">
      <c r="A11" s="588" t="s">
        <v>1200</v>
      </c>
      <c r="B11" s="588"/>
      <c r="C11" s="588"/>
      <c r="D11" s="588"/>
      <c r="E11" s="588"/>
      <c r="F11" s="588"/>
      <c r="G11" s="588"/>
      <c r="H11" s="588"/>
      <c r="I11" s="588"/>
    </row>
    <row r="12" spans="1:12">
      <c r="A12" s="18" t="s">
        <v>480</v>
      </c>
      <c r="B12" s="407">
        <v>15160</v>
      </c>
      <c r="C12" s="407">
        <v>31545</v>
      </c>
      <c r="D12" s="407">
        <v>35475</v>
      </c>
      <c r="E12" s="407">
        <v>65949</v>
      </c>
      <c r="F12" s="407">
        <v>1041</v>
      </c>
      <c r="G12" s="407">
        <v>22757</v>
      </c>
      <c r="H12" s="407">
        <v>296</v>
      </c>
      <c r="I12" s="407">
        <v>6567</v>
      </c>
    </row>
    <row r="13" spans="1:12">
      <c r="A13" s="18" t="s">
        <v>481</v>
      </c>
      <c r="B13" s="407">
        <v>15265</v>
      </c>
      <c r="C13" s="407">
        <v>31912</v>
      </c>
      <c r="D13" s="407">
        <v>35238</v>
      </c>
      <c r="E13" s="407">
        <v>65197</v>
      </c>
      <c r="F13" s="407">
        <v>1282</v>
      </c>
      <c r="G13" s="407">
        <v>22646</v>
      </c>
      <c r="H13" s="407">
        <v>295</v>
      </c>
      <c r="I13" s="407">
        <v>6461</v>
      </c>
    </row>
    <row r="14" spans="1:12">
      <c r="A14" s="18" t="s">
        <v>482</v>
      </c>
      <c r="B14" s="407">
        <v>15069</v>
      </c>
      <c r="C14" s="407">
        <v>31913</v>
      </c>
      <c r="D14" s="407">
        <v>34482</v>
      </c>
      <c r="E14" s="407">
        <v>64560</v>
      </c>
      <c r="F14" s="407">
        <v>1141</v>
      </c>
      <c r="G14" s="407">
        <v>22187</v>
      </c>
      <c r="H14" s="407">
        <v>282</v>
      </c>
      <c r="I14" s="407">
        <v>6346</v>
      </c>
      <c r="K14" s="294"/>
    </row>
    <row r="15" spans="1:12">
      <c r="A15" s="18" t="s">
        <v>483</v>
      </c>
      <c r="B15" s="407">
        <v>15787</v>
      </c>
      <c r="C15" s="407">
        <v>33760</v>
      </c>
      <c r="D15" s="407">
        <v>35338</v>
      </c>
      <c r="E15" s="407">
        <v>66310</v>
      </c>
      <c r="F15" s="407">
        <v>1096</v>
      </c>
      <c r="G15" s="407">
        <v>22519</v>
      </c>
      <c r="H15" s="407">
        <v>282</v>
      </c>
      <c r="I15" s="407">
        <v>6381</v>
      </c>
      <c r="K15" s="294"/>
    </row>
    <row r="16" spans="1:12">
      <c r="A16" s="18" t="s">
        <v>484</v>
      </c>
      <c r="B16" s="407">
        <v>16819</v>
      </c>
      <c r="C16" s="407">
        <v>35778</v>
      </c>
      <c r="D16" s="407">
        <v>36313</v>
      </c>
      <c r="E16" s="407">
        <v>68173</v>
      </c>
      <c r="F16" s="407">
        <v>1042</v>
      </c>
      <c r="G16" s="407">
        <v>23015</v>
      </c>
      <c r="H16" s="407">
        <v>276</v>
      </c>
      <c r="I16" s="407">
        <v>6381</v>
      </c>
      <c r="K16" s="294"/>
    </row>
    <row r="17" spans="1:22">
      <c r="A17" s="18" t="s">
        <v>485</v>
      </c>
      <c r="B17" s="407">
        <v>17369</v>
      </c>
      <c r="C17" s="407">
        <v>36928</v>
      </c>
      <c r="D17" s="407">
        <v>36774</v>
      </c>
      <c r="E17" s="407">
        <v>69227</v>
      </c>
      <c r="F17" s="407">
        <v>1056</v>
      </c>
      <c r="G17" s="407">
        <v>23353</v>
      </c>
      <c r="H17" s="407">
        <v>283</v>
      </c>
      <c r="I17" s="407">
        <v>6330</v>
      </c>
      <c r="K17" s="294"/>
    </row>
    <row r="18" spans="1:22">
      <c r="A18" s="18" t="s">
        <v>486</v>
      </c>
      <c r="B18" s="407">
        <v>17302</v>
      </c>
      <c r="C18" s="407">
        <v>36949</v>
      </c>
      <c r="D18" s="407">
        <v>37189</v>
      </c>
      <c r="E18" s="407">
        <v>70560</v>
      </c>
      <c r="F18" s="407">
        <v>985</v>
      </c>
      <c r="G18" s="407">
        <v>23618</v>
      </c>
      <c r="H18" s="407">
        <v>270</v>
      </c>
      <c r="I18" s="407">
        <v>6265</v>
      </c>
      <c r="K18" s="294"/>
    </row>
    <row r="19" spans="1:22">
      <c r="A19" s="18" t="s">
        <v>487</v>
      </c>
      <c r="B19" s="407">
        <v>17243</v>
      </c>
      <c r="C19" s="407">
        <v>36731</v>
      </c>
      <c r="D19" s="407">
        <v>37237</v>
      </c>
      <c r="E19" s="407">
        <v>71594</v>
      </c>
      <c r="F19" s="407">
        <v>956</v>
      </c>
      <c r="G19" s="407">
        <v>23658</v>
      </c>
      <c r="H19" s="407">
        <v>274</v>
      </c>
      <c r="I19" s="407">
        <v>6152</v>
      </c>
      <c r="K19" s="294"/>
    </row>
    <row r="20" spans="1:22">
      <c r="A20" s="18" t="s">
        <v>488</v>
      </c>
      <c r="B20" s="407">
        <v>17842</v>
      </c>
      <c r="C20" s="407">
        <v>36819</v>
      </c>
      <c r="D20" s="407">
        <v>37104</v>
      </c>
      <c r="E20" s="407">
        <v>72182</v>
      </c>
      <c r="F20" s="407">
        <v>1017</v>
      </c>
      <c r="G20" s="407">
        <v>23489</v>
      </c>
      <c r="H20" s="407">
        <v>270</v>
      </c>
      <c r="I20" s="407">
        <v>6067</v>
      </c>
      <c r="K20" s="294"/>
    </row>
    <row r="21" spans="1:22">
      <c r="A21" s="18" t="s">
        <v>489</v>
      </c>
      <c r="B21" s="407">
        <v>17337</v>
      </c>
      <c r="C21" s="407">
        <v>35993</v>
      </c>
      <c r="D21" s="407">
        <v>36944</v>
      </c>
      <c r="E21" s="407">
        <v>72833</v>
      </c>
      <c r="F21" s="407">
        <v>1060</v>
      </c>
      <c r="G21" s="407">
        <v>23178</v>
      </c>
      <c r="H21" s="407">
        <v>260</v>
      </c>
      <c r="I21" s="407">
        <v>6255</v>
      </c>
      <c r="K21" s="294"/>
    </row>
    <row r="22" spans="1:22">
      <c r="A22" s="18" t="s">
        <v>490</v>
      </c>
      <c r="B22" s="407">
        <v>17055</v>
      </c>
      <c r="C22" s="407">
        <v>35724</v>
      </c>
      <c r="D22" s="407">
        <v>37294</v>
      </c>
      <c r="E22" s="407">
        <v>74316</v>
      </c>
      <c r="F22" s="407">
        <v>1022</v>
      </c>
      <c r="G22" s="407">
        <v>23066</v>
      </c>
      <c r="H22" s="407">
        <v>248</v>
      </c>
      <c r="I22" s="407">
        <v>6211</v>
      </c>
      <c r="K22" s="294"/>
    </row>
    <row r="23" spans="1:22">
      <c r="A23" s="18" t="s">
        <v>491</v>
      </c>
      <c r="B23" s="407">
        <v>16891</v>
      </c>
      <c r="C23" s="407">
        <v>35597</v>
      </c>
      <c r="D23" s="407">
        <v>38266</v>
      </c>
      <c r="E23" s="407">
        <v>76509</v>
      </c>
      <c r="F23" s="407">
        <v>1122</v>
      </c>
      <c r="G23" s="407">
        <v>23064</v>
      </c>
      <c r="H23" s="407">
        <v>257</v>
      </c>
      <c r="I23" s="407">
        <v>6289</v>
      </c>
      <c r="K23" s="40"/>
    </row>
    <row r="24" spans="1:22" ht="14.45" customHeight="1">
      <c r="A24" s="588" t="s">
        <v>495</v>
      </c>
      <c r="B24" s="588"/>
      <c r="C24" s="588"/>
      <c r="D24" s="588"/>
      <c r="E24" s="588"/>
      <c r="F24" s="588"/>
      <c r="G24" s="588"/>
      <c r="H24" s="588"/>
      <c r="I24" s="588"/>
      <c r="K24" s="318"/>
    </row>
    <row r="25" spans="1:22" ht="14.45" customHeight="1">
      <c r="A25" s="575" t="s">
        <v>496</v>
      </c>
      <c r="B25" s="575"/>
      <c r="C25" s="575"/>
      <c r="D25" s="575"/>
      <c r="E25" s="575"/>
      <c r="F25" s="575"/>
      <c r="G25" s="575"/>
      <c r="H25" s="575"/>
      <c r="I25" s="575"/>
    </row>
    <row r="26" spans="1:22">
      <c r="A26" s="18" t="s">
        <v>480</v>
      </c>
      <c r="B26" s="78">
        <v>108.8</v>
      </c>
      <c r="C26" s="78">
        <v>107.8</v>
      </c>
      <c r="D26" s="236">
        <v>103.4</v>
      </c>
      <c r="E26" s="78">
        <v>101.9</v>
      </c>
      <c r="F26" s="78">
        <v>77.8</v>
      </c>
      <c r="G26" s="78">
        <v>103.9</v>
      </c>
      <c r="H26" s="78">
        <v>108.4</v>
      </c>
      <c r="I26" s="78">
        <v>103.1</v>
      </c>
      <c r="J26" s="294"/>
      <c r="K26" s="294"/>
      <c r="L26" s="294"/>
      <c r="M26" s="294"/>
      <c r="N26" s="294"/>
      <c r="O26" s="294"/>
      <c r="P26" s="294"/>
      <c r="Q26" s="294"/>
      <c r="R26" s="294"/>
      <c r="S26" s="294"/>
      <c r="T26" s="294"/>
      <c r="U26" s="294"/>
    </row>
    <row r="27" spans="1:22">
      <c r="A27" s="18" t="s">
        <v>481</v>
      </c>
      <c r="B27" s="78">
        <v>100.7</v>
      </c>
      <c r="C27" s="78">
        <v>101.2</v>
      </c>
      <c r="D27" s="236">
        <v>99.3</v>
      </c>
      <c r="E27" s="78">
        <v>98.9</v>
      </c>
      <c r="F27" s="78">
        <v>123.2</v>
      </c>
      <c r="G27" s="78">
        <v>99.5</v>
      </c>
      <c r="H27" s="78">
        <v>99.7</v>
      </c>
      <c r="I27" s="78">
        <v>98.4</v>
      </c>
      <c r="J27" s="294"/>
      <c r="K27" s="294"/>
      <c r="L27" s="294"/>
      <c r="M27" s="294"/>
      <c r="N27" s="294"/>
      <c r="O27" s="294"/>
      <c r="P27" s="294"/>
      <c r="Q27" s="294"/>
      <c r="R27" s="294"/>
      <c r="S27" s="294"/>
      <c r="T27" s="294"/>
      <c r="U27" s="294"/>
      <c r="V27" s="294"/>
    </row>
    <row r="28" spans="1:22">
      <c r="A28" s="18" t="s">
        <v>482</v>
      </c>
      <c r="B28" s="78">
        <v>98.7</v>
      </c>
      <c r="C28" s="78">
        <v>100</v>
      </c>
      <c r="D28" s="236">
        <v>97.9</v>
      </c>
      <c r="E28" s="78">
        <v>99</v>
      </c>
      <c r="F28" s="78">
        <v>89</v>
      </c>
      <c r="G28" s="78">
        <v>98</v>
      </c>
      <c r="H28" s="78">
        <v>95.6</v>
      </c>
      <c r="I28" s="78">
        <v>98.2</v>
      </c>
      <c r="J28" s="294"/>
      <c r="K28" s="294"/>
      <c r="L28" s="294"/>
      <c r="M28" s="294"/>
      <c r="N28" s="294"/>
      <c r="O28" s="294"/>
      <c r="P28" s="294"/>
      <c r="Q28" s="294"/>
      <c r="R28" s="294"/>
    </row>
    <row r="29" spans="1:22">
      <c r="A29" s="18" t="s">
        <v>483</v>
      </c>
      <c r="B29" s="78">
        <v>104.8</v>
      </c>
      <c r="C29" s="78">
        <v>105.8</v>
      </c>
      <c r="D29" s="236">
        <v>102.5</v>
      </c>
      <c r="E29" s="78">
        <v>102.7</v>
      </c>
      <c r="F29" s="78">
        <v>96.1</v>
      </c>
      <c r="G29" s="78">
        <v>101.5</v>
      </c>
      <c r="H29" s="78">
        <v>100</v>
      </c>
      <c r="I29" s="78">
        <v>100.6</v>
      </c>
      <c r="J29" s="294"/>
      <c r="K29" s="294"/>
      <c r="L29" s="294"/>
      <c r="M29" s="294"/>
      <c r="N29" s="294"/>
      <c r="O29" s="294"/>
      <c r="P29" s="294"/>
      <c r="Q29" s="294"/>
      <c r="R29" s="294"/>
    </row>
    <row r="30" spans="1:22">
      <c r="A30" s="18" t="s">
        <v>484</v>
      </c>
      <c r="B30" s="78">
        <v>106.5</v>
      </c>
      <c r="C30" s="78">
        <v>106</v>
      </c>
      <c r="D30" s="236">
        <v>102.8</v>
      </c>
      <c r="E30" s="78">
        <v>102.8</v>
      </c>
      <c r="F30" s="78">
        <v>95.1</v>
      </c>
      <c r="G30" s="78">
        <v>102.2</v>
      </c>
      <c r="H30" s="78">
        <v>97.9</v>
      </c>
      <c r="I30" s="78">
        <v>100</v>
      </c>
      <c r="J30" s="294"/>
      <c r="K30" s="294"/>
      <c r="L30" s="294"/>
      <c r="M30" s="294"/>
      <c r="N30" s="294"/>
      <c r="O30" s="294"/>
      <c r="P30" s="294"/>
      <c r="Q30" s="294"/>
      <c r="R30" s="294"/>
    </row>
    <row r="31" spans="1:22">
      <c r="A31" s="18" t="s">
        <v>485</v>
      </c>
      <c r="B31" s="78">
        <v>103.3</v>
      </c>
      <c r="C31" s="78">
        <v>103.2</v>
      </c>
      <c r="D31" s="236">
        <v>101.3</v>
      </c>
      <c r="E31" s="78">
        <v>101.5</v>
      </c>
      <c r="F31" s="78">
        <v>101.3</v>
      </c>
      <c r="G31" s="78">
        <v>101.5</v>
      </c>
      <c r="H31" s="78">
        <v>102.5</v>
      </c>
      <c r="I31" s="78">
        <v>99.2</v>
      </c>
      <c r="J31" s="294"/>
      <c r="K31" s="294"/>
      <c r="L31" s="294"/>
      <c r="M31" s="294"/>
      <c r="N31" s="294"/>
      <c r="O31" s="294"/>
      <c r="P31" s="294"/>
      <c r="Q31" s="294"/>
      <c r="R31" s="294"/>
    </row>
    <row r="32" spans="1:22">
      <c r="A32" s="18" t="s">
        <v>486</v>
      </c>
      <c r="B32" s="78">
        <v>99.6</v>
      </c>
      <c r="C32" s="78">
        <v>100.1</v>
      </c>
      <c r="D32" s="236">
        <v>101.1</v>
      </c>
      <c r="E32" s="78">
        <v>101.9</v>
      </c>
      <c r="F32" s="78">
        <v>93.3</v>
      </c>
      <c r="G32" s="78">
        <v>101.1</v>
      </c>
      <c r="H32" s="78">
        <v>95.4</v>
      </c>
      <c r="I32" s="78">
        <v>99</v>
      </c>
      <c r="J32" s="294"/>
      <c r="K32" s="294"/>
      <c r="L32" s="294"/>
      <c r="M32" s="294"/>
      <c r="N32" s="294"/>
      <c r="O32" s="294"/>
      <c r="P32" s="294"/>
      <c r="Q32" s="294"/>
      <c r="R32" s="294"/>
    </row>
    <row r="33" spans="1:18">
      <c r="A33" s="18" t="s">
        <v>487</v>
      </c>
      <c r="B33" s="78">
        <v>99.7</v>
      </c>
      <c r="C33" s="78">
        <v>99.4</v>
      </c>
      <c r="D33" s="236">
        <v>100.1</v>
      </c>
      <c r="E33" s="78">
        <v>101.5</v>
      </c>
      <c r="F33" s="78">
        <v>97.1</v>
      </c>
      <c r="G33" s="78">
        <v>100.2</v>
      </c>
      <c r="H33" s="78">
        <v>101.5</v>
      </c>
      <c r="I33" s="78">
        <v>98.2</v>
      </c>
      <c r="J33" s="294"/>
      <c r="K33" s="294"/>
      <c r="L33" s="294"/>
      <c r="M33" s="294"/>
      <c r="N33" s="294"/>
      <c r="O33" s="294"/>
      <c r="P33" s="294"/>
      <c r="Q33" s="294"/>
      <c r="R33" s="294"/>
    </row>
    <row r="34" spans="1:18">
      <c r="A34" s="18" t="s">
        <v>488</v>
      </c>
      <c r="B34" s="78">
        <v>103.5</v>
      </c>
      <c r="C34" s="78">
        <v>100.2</v>
      </c>
      <c r="D34" s="236">
        <v>99.6</v>
      </c>
      <c r="E34" s="78">
        <v>100.8</v>
      </c>
      <c r="F34" s="78">
        <v>106.4</v>
      </c>
      <c r="G34" s="78">
        <v>99.3</v>
      </c>
      <c r="H34" s="78">
        <v>98.5</v>
      </c>
      <c r="I34" s="78">
        <v>98.6</v>
      </c>
      <c r="J34" s="294"/>
      <c r="K34" s="294"/>
      <c r="L34" s="294"/>
      <c r="M34" s="294"/>
      <c r="N34" s="294"/>
      <c r="O34" s="294"/>
      <c r="P34" s="294"/>
      <c r="Q34" s="294"/>
      <c r="R34" s="294"/>
    </row>
    <row r="35" spans="1:18">
      <c r="A35" s="18" t="s">
        <v>489</v>
      </c>
      <c r="B35" s="78">
        <v>97.2</v>
      </c>
      <c r="C35" s="78">
        <v>97.8</v>
      </c>
      <c r="D35" s="236">
        <v>99.6</v>
      </c>
      <c r="E35" s="78">
        <v>100.9</v>
      </c>
      <c r="F35" s="78">
        <v>104.2</v>
      </c>
      <c r="G35" s="78">
        <v>98.7</v>
      </c>
      <c r="H35" s="78">
        <v>96.3</v>
      </c>
      <c r="I35" s="78">
        <v>103.1</v>
      </c>
      <c r="J35" s="294"/>
      <c r="K35" s="294"/>
      <c r="L35" s="294"/>
      <c r="M35" s="294"/>
      <c r="N35" s="294"/>
      <c r="O35" s="294"/>
      <c r="P35" s="294"/>
      <c r="Q35" s="294"/>
      <c r="R35" s="294"/>
    </row>
    <row r="36" spans="1:18">
      <c r="A36" s="18" t="s">
        <v>490</v>
      </c>
      <c r="B36" s="78">
        <v>98.4</v>
      </c>
      <c r="C36" s="78">
        <v>99.3</v>
      </c>
      <c r="D36" s="236">
        <v>100.9</v>
      </c>
      <c r="E36" s="78">
        <v>102</v>
      </c>
      <c r="F36" s="78">
        <v>96.4</v>
      </c>
      <c r="G36" s="78">
        <v>99.5</v>
      </c>
      <c r="H36" s="78">
        <v>95.4</v>
      </c>
      <c r="I36" s="78">
        <v>99.3</v>
      </c>
      <c r="J36" s="294"/>
      <c r="K36" s="294"/>
      <c r="L36" s="294"/>
      <c r="M36" s="294"/>
      <c r="N36" s="294"/>
      <c r="O36" s="294"/>
      <c r="P36" s="294"/>
      <c r="Q36" s="294"/>
      <c r="R36" s="294"/>
    </row>
    <row r="37" spans="1:18">
      <c r="A37" s="18" t="s">
        <v>491</v>
      </c>
      <c r="B37" s="78">
        <v>99</v>
      </c>
      <c r="C37" s="78">
        <v>99.6</v>
      </c>
      <c r="D37" s="236">
        <v>102.6</v>
      </c>
      <c r="E37" s="78">
        <v>103</v>
      </c>
      <c r="F37" s="78">
        <v>109.8</v>
      </c>
      <c r="G37" s="78">
        <v>100</v>
      </c>
      <c r="H37" s="78">
        <v>103.6</v>
      </c>
      <c r="I37" s="78">
        <v>101.3</v>
      </c>
      <c r="J37" s="294"/>
      <c r="K37" s="294"/>
      <c r="L37" s="294"/>
      <c r="M37" s="294"/>
      <c r="N37" s="294"/>
      <c r="O37" s="294"/>
      <c r="P37" s="294"/>
      <c r="Q37" s="294"/>
      <c r="R37" s="294"/>
    </row>
    <row r="38" spans="1:18" ht="14.45" customHeight="1">
      <c r="A38" s="588" t="s">
        <v>1184</v>
      </c>
      <c r="B38" s="588"/>
      <c r="C38" s="588"/>
      <c r="D38" s="588"/>
      <c r="E38" s="588"/>
      <c r="F38" s="588"/>
      <c r="G38" s="588"/>
      <c r="H38" s="588"/>
      <c r="I38" s="588"/>
    </row>
    <row r="39" spans="1:18" ht="14.45" customHeight="1">
      <c r="A39" s="588" t="s">
        <v>1200</v>
      </c>
      <c r="B39" s="588"/>
      <c r="C39" s="588"/>
      <c r="D39" s="588"/>
      <c r="E39" s="588"/>
      <c r="F39" s="588"/>
      <c r="G39" s="588"/>
      <c r="H39" s="588"/>
      <c r="I39" s="588"/>
      <c r="J39" s="294"/>
      <c r="K39" s="294"/>
    </row>
    <row r="40" spans="1:18">
      <c r="A40" s="18" t="s">
        <v>480</v>
      </c>
      <c r="B40" s="407">
        <v>8157</v>
      </c>
      <c r="C40" s="407">
        <v>18423</v>
      </c>
      <c r="D40" s="407">
        <v>12251</v>
      </c>
      <c r="E40" s="407">
        <v>36089</v>
      </c>
      <c r="F40" s="407">
        <v>623</v>
      </c>
      <c r="G40" s="407">
        <v>19313</v>
      </c>
      <c r="H40" s="407">
        <v>237</v>
      </c>
      <c r="I40" s="407">
        <v>2782</v>
      </c>
      <c r="J40" s="294"/>
      <c r="K40" s="294"/>
    </row>
    <row r="41" spans="1:18">
      <c r="A41" s="18" t="s">
        <v>481</v>
      </c>
      <c r="B41" s="407">
        <v>8145</v>
      </c>
      <c r="C41" s="407">
        <v>18522</v>
      </c>
      <c r="D41" s="407">
        <v>12103</v>
      </c>
      <c r="E41" s="407">
        <v>35587</v>
      </c>
      <c r="F41" s="407">
        <v>762</v>
      </c>
      <c r="G41" s="407">
        <v>19223</v>
      </c>
      <c r="H41" s="407">
        <v>237</v>
      </c>
      <c r="I41" s="407">
        <v>2759</v>
      </c>
      <c r="J41" s="294"/>
      <c r="K41" s="294"/>
    </row>
    <row r="42" spans="1:18">
      <c r="A42" s="18" t="s">
        <v>482</v>
      </c>
      <c r="B42" s="407">
        <v>7965</v>
      </c>
      <c r="C42" s="407">
        <v>18402</v>
      </c>
      <c r="D42" s="407">
        <v>11870</v>
      </c>
      <c r="E42" s="407">
        <v>35264</v>
      </c>
      <c r="F42" s="407">
        <v>679</v>
      </c>
      <c r="G42" s="407">
        <v>18819</v>
      </c>
      <c r="H42" s="407">
        <v>228</v>
      </c>
      <c r="I42" s="407">
        <v>2683</v>
      </c>
      <c r="J42" s="294"/>
      <c r="K42" s="294"/>
    </row>
    <row r="43" spans="1:18">
      <c r="A43" s="18" t="s">
        <v>483</v>
      </c>
      <c r="B43" s="407">
        <v>8368</v>
      </c>
      <c r="C43" s="407">
        <v>19419</v>
      </c>
      <c r="D43" s="407">
        <v>12288</v>
      </c>
      <c r="E43" s="407">
        <v>36198</v>
      </c>
      <c r="F43" s="407">
        <v>657</v>
      </c>
      <c r="G43" s="407">
        <v>19014</v>
      </c>
      <c r="H43" s="407">
        <v>223</v>
      </c>
      <c r="I43" s="407">
        <v>2719</v>
      </c>
      <c r="J43" s="294"/>
      <c r="K43" s="294"/>
    </row>
    <row r="44" spans="1:18">
      <c r="A44" s="18" t="s">
        <v>484</v>
      </c>
      <c r="B44" s="407">
        <v>8884</v>
      </c>
      <c r="C44" s="407">
        <v>20468</v>
      </c>
      <c r="D44" s="407">
        <v>12611</v>
      </c>
      <c r="E44" s="407">
        <v>37177</v>
      </c>
      <c r="F44" s="407">
        <v>639</v>
      </c>
      <c r="G44" s="407">
        <v>19415</v>
      </c>
      <c r="H44" s="407">
        <v>217</v>
      </c>
      <c r="I44" s="407">
        <v>2709</v>
      </c>
      <c r="J44" s="294"/>
      <c r="K44" s="294"/>
    </row>
    <row r="45" spans="1:18">
      <c r="A45" s="18" t="s">
        <v>485</v>
      </c>
      <c r="B45" s="407">
        <v>9137</v>
      </c>
      <c r="C45" s="407">
        <v>20949</v>
      </c>
      <c r="D45" s="407">
        <v>12800</v>
      </c>
      <c r="E45" s="407">
        <v>37687</v>
      </c>
      <c r="F45" s="407">
        <v>646</v>
      </c>
      <c r="G45" s="407">
        <v>19712</v>
      </c>
      <c r="H45" s="407">
        <v>223</v>
      </c>
      <c r="I45" s="407">
        <v>2711</v>
      </c>
      <c r="J45" s="294"/>
      <c r="K45" s="294"/>
    </row>
    <row r="46" spans="1:18">
      <c r="A46" s="18" t="s">
        <v>486</v>
      </c>
      <c r="B46" s="407">
        <v>9124</v>
      </c>
      <c r="C46" s="407">
        <v>21079</v>
      </c>
      <c r="D46" s="407">
        <v>13016</v>
      </c>
      <c r="E46" s="407">
        <v>38410</v>
      </c>
      <c r="F46" s="407">
        <v>575</v>
      </c>
      <c r="G46" s="407">
        <v>19988</v>
      </c>
      <c r="H46" s="407">
        <v>215</v>
      </c>
      <c r="I46" s="407">
        <v>2663</v>
      </c>
      <c r="J46" s="294"/>
      <c r="K46" s="294"/>
    </row>
    <row r="47" spans="1:18">
      <c r="A47" s="18" t="s">
        <v>487</v>
      </c>
      <c r="B47" s="407">
        <v>9099</v>
      </c>
      <c r="C47" s="407">
        <v>21009</v>
      </c>
      <c r="D47" s="407">
        <v>13019</v>
      </c>
      <c r="E47" s="407">
        <v>38979</v>
      </c>
      <c r="F47" s="407">
        <v>554</v>
      </c>
      <c r="G47" s="407">
        <v>20054</v>
      </c>
      <c r="H47" s="407">
        <v>217</v>
      </c>
      <c r="I47" s="407">
        <v>2581</v>
      </c>
      <c r="J47" s="294"/>
      <c r="K47" s="294"/>
    </row>
    <row r="48" spans="1:18">
      <c r="A48" s="18" t="s">
        <v>488</v>
      </c>
      <c r="B48" s="407">
        <v>9254</v>
      </c>
      <c r="C48" s="407">
        <v>20847</v>
      </c>
      <c r="D48" s="407">
        <v>12939</v>
      </c>
      <c r="E48" s="407">
        <v>39095</v>
      </c>
      <c r="F48" s="407">
        <v>602</v>
      </c>
      <c r="G48" s="407">
        <v>19975</v>
      </c>
      <c r="H48" s="407">
        <v>212</v>
      </c>
      <c r="I48" s="407">
        <v>2531</v>
      </c>
      <c r="J48" s="294"/>
      <c r="K48" s="294"/>
    </row>
    <row r="49" spans="1:11">
      <c r="A49" s="18" t="s">
        <v>489</v>
      </c>
      <c r="B49" s="407">
        <v>8984</v>
      </c>
      <c r="C49" s="407">
        <v>20356</v>
      </c>
      <c r="D49" s="407">
        <v>12885</v>
      </c>
      <c r="E49" s="407">
        <v>39303</v>
      </c>
      <c r="F49" s="407">
        <v>635</v>
      </c>
      <c r="G49" s="407">
        <v>19716</v>
      </c>
      <c r="H49" s="407">
        <v>206</v>
      </c>
      <c r="I49" s="407">
        <v>2623</v>
      </c>
      <c r="J49" s="294"/>
      <c r="K49" s="294"/>
    </row>
    <row r="50" spans="1:11">
      <c r="A50" s="18" t="s">
        <v>490</v>
      </c>
      <c r="B50" s="407">
        <v>8819</v>
      </c>
      <c r="C50" s="407">
        <v>20218</v>
      </c>
      <c r="D50" s="407">
        <v>13048</v>
      </c>
      <c r="E50" s="407">
        <v>39911</v>
      </c>
      <c r="F50" s="407">
        <v>595</v>
      </c>
      <c r="G50" s="407">
        <v>19583</v>
      </c>
      <c r="H50" s="407">
        <v>192</v>
      </c>
      <c r="I50" s="407">
        <v>2583</v>
      </c>
    </row>
    <row r="51" spans="1:11">
      <c r="A51" s="18" t="s">
        <v>491</v>
      </c>
      <c r="B51" s="407">
        <v>8724</v>
      </c>
      <c r="C51" s="407">
        <v>20125</v>
      </c>
      <c r="D51" s="407">
        <v>13280</v>
      </c>
      <c r="E51" s="407">
        <v>40814</v>
      </c>
      <c r="F51" s="407">
        <v>622</v>
      </c>
      <c r="G51" s="407">
        <v>19527</v>
      </c>
      <c r="H51" s="407">
        <v>197</v>
      </c>
      <c r="I51" s="407">
        <v>2635</v>
      </c>
    </row>
    <row r="52" spans="1:11" ht="5.25" customHeight="1"/>
    <row r="53" spans="1:11" s="570" customFormat="1" ht="23.25" customHeight="1">
      <c r="A53" s="658" t="s">
        <v>1814</v>
      </c>
      <c r="B53" s="658"/>
      <c r="C53" s="658"/>
      <c r="D53" s="658"/>
      <c r="E53" s="658"/>
      <c r="F53" s="658"/>
      <c r="G53" s="658"/>
      <c r="H53" s="658"/>
      <c r="I53" s="658"/>
    </row>
    <row r="54" spans="1:11" s="570" customFormat="1" ht="25.5" customHeight="1">
      <c r="A54" s="659" t="s">
        <v>1815</v>
      </c>
      <c r="B54" s="659"/>
      <c r="C54" s="659"/>
      <c r="D54" s="659"/>
      <c r="E54" s="659"/>
      <c r="F54" s="659"/>
      <c r="G54" s="659"/>
      <c r="H54" s="659"/>
      <c r="I54" s="659"/>
    </row>
  </sheetData>
  <mergeCells count="22">
    <mergeCell ref="A53:I53"/>
    <mergeCell ref="A54:I54"/>
    <mergeCell ref="B3:K3"/>
    <mergeCell ref="J6:K6"/>
    <mergeCell ref="G8:G9"/>
    <mergeCell ref="H8:H9"/>
    <mergeCell ref="I6:I9"/>
    <mergeCell ref="A39:I39"/>
    <mergeCell ref="A10:I10"/>
    <mergeCell ref="A11:I11"/>
    <mergeCell ref="A24:I24"/>
    <mergeCell ref="A25:I25"/>
    <mergeCell ref="A38:I38"/>
    <mergeCell ref="A5:A9"/>
    <mergeCell ref="B5:I5"/>
    <mergeCell ref="B8:B9"/>
    <mergeCell ref="G6:H7"/>
    <mergeCell ref="C8:C9"/>
    <mergeCell ref="D8:D9"/>
    <mergeCell ref="B6:D7"/>
    <mergeCell ref="E6:E9"/>
    <mergeCell ref="F6:F9"/>
  </mergeCells>
  <hyperlinks>
    <hyperlink ref="J6" location="'SPIS TABLIC'!A1" display="'SPIS TABLIC'!A1"/>
    <hyperlink ref="J6:K6" location="'Spis tablic   List of tables'!A1" display="'Spis tablic   List of tables'!A1"/>
  </hyperlinks>
  <pageMargins left="0.7" right="0.7" top="0.75" bottom="0.75" header="0.3" footer="0.3"/>
  <pageSetup paperSize="9" scale="73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zoomScaleNormal="100" workbookViewId="0">
      <pane ySplit="8" topLeftCell="A9" activePane="bottomLeft" state="frozen"/>
      <selection pane="bottomLeft" activeCell="J4" sqref="J4"/>
    </sheetView>
  </sheetViews>
  <sheetFormatPr defaultColWidth="8.85546875" defaultRowHeight="15"/>
  <cols>
    <col min="1" max="1" width="9.85546875" style="196" customWidth="1"/>
    <col min="2" max="7" width="10.85546875" style="196" customWidth="1"/>
    <col min="8" max="8" width="8.85546875" style="196"/>
    <col min="9" max="9" width="11.28515625" style="196" customWidth="1"/>
    <col min="10" max="16384" width="8.85546875" style="196"/>
  </cols>
  <sheetData>
    <row r="1" spans="1:9" s="157" customFormat="1" ht="12.75">
      <c r="A1" s="520" t="s">
        <v>1513</v>
      </c>
      <c r="B1" s="177"/>
    </row>
    <row r="2" spans="1:9" s="157" customFormat="1" ht="12.75">
      <c r="A2" s="522" t="s">
        <v>1495</v>
      </c>
      <c r="B2" s="485"/>
    </row>
    <row r="3" spans="1:9" s="162" customFormat="1" ht="12.75">
      <c r="A3" s="330" t="s">
        <v>1514</v>
      </c>
    </row>
    <row r="4" spans="1:9" s="162" customFormat="1" ht="12.75">
      <c r="A4" s="330" t="s">
        <v>1866</v>
      </c>
    </row>
    <row r="5" spans="1:9" s="55" customFormat="1" ht="25.9" customHeight="1">
      <c r="A5" s="626" t="s">
        <v>1221</v>
      </c>
      <c r="B5" s="625" t="s">
        <v>1132</v>
      </c>
      <c r="C5" s="625" t="s">
        <v>1222</v>
      </c>
      <c r="D5" s="625"/>
      <c r="E5" s="625"/>
      <c r="F5" s="625"/>
      <c r="G5" s="636"/>
      <c r="H5" s="642" t="s">
        <v>1099</v>
      </c>
      <c r="I5" s="642"/>
    </row>
    <row r="6" spans="1:9" s="55" customFormat="1" ht="11.25" customHeight="1">
      <c r="A6" s="627"/>
      <c r="B6" s="625"/>
      <c r="C6" s="625" t="s">
        <v>1223</v>
      </c>
      <c r="D6" s="625" t="s">
        <v>498</v>
      </c>
      <c r="E6" s="625" t="s">
        <v>499</v>
      </c>
      <c r="F6" s="625" t="s">
        <v>500</v>
      </c>
      <c r="G6" s="636" t="s">
        <v>1224</v>
      </c>
      <c r="H6" s="194"/>
    </row>
    <row r="7" spans="1:9" s="55" customFormat="1" ht="11.25">
      <c r="A7" s="627"/>
      <c r="B7" s="625"/>
      <c r="C7" s="625"/>
      <c r="D7" s="625"/>
      <c r="E7" s="625"/>
      <c r="F7" s="625"/>
      <c r="G7" s="636"/>
      <c r="H7" s="194"/>
    </row>
    <row r="8" spans="1:9" s="55" customFormat="1" ht="23.45" customHeight="1">
      <c r="A8" s="628"/>
      <c r="B8" s="625"/>
      <c r="C8" s="625"/>
      <c r="D8" s="625"/>
      <c r="E8" s="625"/>
      <c r="F8" s="625"/>
      <c r="G8" s="636"/>
      <c r="H8" s="194"/>
    </row>
    <row r="9" spans="1:9" ht="15" customHeight="1">
      <c r="A9" s="588" t="s">
        <v>1760</v>
      </c>
      <c r="B9" s="588"/>
      <c r="C9" s="588"/>
      <c r="D9" s="588"/>
      <c r="E9" s="588"/>
      <c r="F9" s="588"/>
      <c r="G9" s="588"/>
    </row>
    <row r="10" spans="1:9">
      <c r="A10" s="575" t="s">
        <v>1755</v>
      </c>
      <c r="B10" s="575"/>
      <c r="C10" s="575"/>
      <c r="D10" s="575"/>
      <c r="E10" s="575"/>
      <c r="F10" s="575"/>
      <c r="G10" s="575"/>
    </row>
    <row r="11" spans="1:9" ht="15" customHeight="1">
      <c r="A11" s="588" t="s">
        <v>1062</v>
      </c>
      <c r="B11" s="588"/>
      <c r="C11" s="588"/>
      <c r="D11" s="588"/>
      <c r="E11" s="588"/>
      <c r="F11" s="588"/>
      <c r="G11" s="588"/>
    </row>
    <row r="12" spans="1:9" ht="14.45" customHeight="1">
      <c r="A12" s="575" t="s">
        <v>1061</v>
      </c>
      <c r="B12" s="575"/>
      <c r="C12" s="575"/>
      <c r="D12" s="575"/>
      <c r="E12" s="575"/>
      <c r="F12" s="575"/>
      <c r="G12" s="575"/>
    </row>
    <row r="13" spans="1:9">
      <c r="A13" s="36" t="s">
        <v>480</v>
      </c>
      <c r="B13" s="76">
        <v>127761</v>
      </c>
      <c r="C13" s="76">
        <v>15069</v>
      </c>
      <c r="D13" s="76">
        <v>33999</v>
      </c>
      <c r="E13" s="76">
        <v>31811</v>
      </c>
      <c r="F13" s="76">
        <v>23894</v>
      </c>
      <c r="G13" s="76">
        <v>22988</v>
      </c>
    </row>
    <row r="14" spans="1:9">
      <c r="A14" s="36" t="s">
        <v>481</v>
      </c>
      <c r="B14" s="76">
        <v>143052</v>
      </c>
      <c r="C14" s="76">
        <v>17369</v>
      </c>
      <c r="D14" s="76">
        <v>38817</v>
      </c>
      <c r="E14" s="76">
        <v>36166</v>
      </c>
      <c r="F14" s="76">
        <v>26691</v>
      </c>
      <c r="G14" s="76">
        <v>24009</v>
      </c>
    </row>
    <row r="15" spans="1:9">
      <c r="A15" s="36" t="s">
        <v>482</v>
      </c>
      <c r="B15" s="76">
        <v>145108</v>
      </c>
      <c r="C15" s="76">
        <v>17842</v>
      </c>
      <c r="D15" s="76">
        <v>38311</v>
      </c>
      <c r="E15" s="76">
        <v>37488</v>
      </c>
      <c r="F15" s="76">
        <v>27325</v>
      </c>
      <c r="G15" s="76">
        <v>24142</v>
      </c>
    </row>
    <row r="16" spans="1:9">
      <c r="A16" s="36" t="s">
        <v>483</v>
      </c>
      <c r="B16" s="76">
        <v>146375</v>
      </c>
      <c r="C16" s="76">
        <v>16891</v>
      </c>
      <c r="D16" s="76">
        <v>38291</v>
      </c>
      <c r="E16" s="76">
        <v>37779</v>
      </c>
      <c r="F16" s="76">
        <v>28519</v>
      </c>
      <c r="G16" s="76">
        <v>24895</v>
      </c>
    </row>
    <row r="17" spans="1:15" ht="14.45" customHeight="1">
      <c r="A17" s="637" t="s">
        <v>1063</v>
      </c>
      <c r="B17" s="637"/>
      <c r="C17" s="637"/>
      <c r="D17" s="637"/>
      <c r="E17" s="637"/>
      <c r="F17" s="637"/>
      <c r="G17" s="637"/>
      <c r="H17" s="294"/>
      <c r="I17" s="294"/>
      <c r="J17" s="294"/>
    </row>
    <row r="18" spans="1:15">
      <c r="A18" s="656" t="s">
        <v>1064</v>
      </c>
      <c r="B18" s="656"/>
      <c r="C18" s="656"/>
      <c r="D18" s="656"/>
      <c r="E18" s="656"/>
      <c r="F18" s="656"/>
      <c r="G18" s="656"/>
    </row>
    <row r="19" spans="1:15">
      <c r="A19" s="36" t="s">
        <v>480</v>
      </c>
      <c r="B19" s="78">
        <v>100</v>
      </c>
      <c r="C19" s="78">
        <v>11.8</v>
      </c>
      <c r="D19" s="78">
        <v>26.6</v>
      </c>
      <c r="E19" s="78">
        <v>24.9</v>
      </c>
      <c r="F19" s="78">
        <v>18.7</v>
      </c>
      <c r="G19" s="78">
        <v>18</v>
      </c>
      <c r="H19" s="294"/>
      <c r="I19" s="294"/>
      <c r="J19" s="294"/>
      <c r="K19" s="294"/>
      <c r="L19" s="294"/>
      <c r="M19" s="294"/>
      <c r="N19" s="294"/>
    </row>
    <row r="20" spans="1:15">
      <c r="A20" s="36" t="s">
        <v>481</v>
      </c>
      <c r="B20" s="78">
        <v>100</v>
      </c>
      <c r="C20" s="78">
        <v>12.1</v>
      </c>
      <c r="D20" s="78">
        <v>27.1</v>
      </c>
      <c r="E20" s="78">
        <v>25.3</v>
      </c>
      <c r="F20" s="78">
        <v>18.7</v>
      </c>
      <c r="G20" s="78">
        <v>16.8</v>
      </c>
      <c r="H20" s="294"/>
      <c r="I20" s="294"/>
      <c r="J20" s="294"/>
      <c r="K20" s="294"/>
      <c r="L20" s="294"/>
      <c r="M20" s="294"/>
      <c r="N20" s="294"/>
      <c r="O20" s="294"/>
    </row>
    <row r="21" spans="1:15">
      <c r="A21" s="36" t="s">
        <v>482</v>
      </c>
      <c r="B21" s="78">
        <v>100</v>
      </c>
      <c r="C21" s="78">
        <v>12.3</v>
      </c>
      <c r="D21" s="78">
        <v>26.4</v>
      </c>
      <c r="E21" s="78">
        <v>25.8</v>
      </c>
      <c r="F21" s="78">
        <v>18.8</v>
      </c>
      <c r="G21" s="78">
        <v>16.600000000000001</v>
      </c>
      <c r="H21" s="294"/>
      <c r="I21" s="294"/>
      <c r="J21" s="294"/>
      <c r="K21" s="294"/>
      <c r="L21" s="294"/>
      <c r="M21" s="294"/>
      <c r="N21" s="294"/>
      <c r="O21" s="294"/>
    </row>
    <row r="22" spans="1:15">
      <c r="A22" s="36" t="s">
        <v>483</v>
      </c>
      <c r="B22" s="78">
        <v>100</v>
      </c>
      <c r="C22" s="78">
        <v>11.5</v>
      </c>
      <c r="D22" s="78">
        <v>26.2</v>
      </c>
      <c r="E22" s="78">
        <v>25.8</v>
      </c>
      <c r="F22" s="78">
        <v>19.5</v>
      </c>
      <c r="G22" s="78">
        <v>17</v>
      </c>
      <c r="H22" s="294"/>
      <c r="I22" s="294"/>
      <c r="J22" s="294"/>
      <c r="K22" s="294"/>
      <c r="L22" s="294"/>
      <c r="M22" s="294"/>
      <c r="N22" s="294"/>
      <c r="O22" s="294"/>
    </row>
    <row r="23" spans="1:15" ht="14.45" customHeight="1">
      <c r="A23" s="637" t="s">
        <v>1065</v>
      </c>
      <c r="B23" s="637"/>
      <c r="C23" s="637"/>
      <c r="D23" s="637"/>
      <c r="E23" s="637"/>
      <c r="F23" s="637"/>
      <c r="G23" s="637"/>
      <c r="I23" s="294"/>
    </row>
    <row r="24" spans="1:15" ht="14.45" customHeight="1">
      <c r="A24" s="656" t="s">
        <v>1066</v>
      </c>
      <c r="B24" s="656"/>
      <c r="C24" s="656"/>
      <c r="D24" s="656"/>
      <c r="E24" s="656"/>
      <c r="F24" s="656"/>
      <c r="G24" s="656"/>
    </row>
    <row r="25" spans="1:15">
      <c r="A25" s="36" t="s">
        <v>480</v>
      </c>
      <c r="B25" s="78">
        <v>103.7</v>
      </c>
      <c r="C25" s="78">
        <v>108.1</v>
      </c>
      <c r="D25" s="78">
        <v>106.9</v>
      </c>
      <c r="E25" s="78">
        <v>102.3</v>
      </c>
      <c r="F25" s="78">
        <v>102.7</v>
      </c>
      <c r="G25" s="78">
        <v>99.5</v>
      </c>
      <c r="I25" s="21"/>
      <c r="J25" s="21"/>
      <c r="K25" s="21"/>
      <c r="L25" s="21"/>
      <c r="M25" s="21"/>
      <c r="N25" s="21"/>
    </row>
    <row r="26" spans="1:15">
      <c r="A26" s="36" t="s">
        <v>481</v>
      </c>
      <c r="B26" s="78">
        <v>112</v>
      </c>
      <c r="C26" s="78">
        <v>115.3</v>
      </c>
      <c r="D26" s="78">
        <v>114.2</v>
      </c>
      <c r="E26" s="78">
        <v>113.7</v>
      </c>
      <c r="F26" s="78">
        <v>111.7</v>
      </c>
      <c r="G26" s="78">
        <v>104.4</v>
      </c>
      <c r="H26" s="294"/>
      <c r="I26" s="294"/>
      <c r="J26" s="294"/>
      <c r="K26" s="294"/>
      <c r="L26" s="294"/>
      <c r="M26" s="294"/>
      <c r="N26" s="294"/>
    </row>
    <row r="27" spans="1:15">
      <c r="A27" s="36" t="s">
        <v>482</v>
      </c>
      <c r="B27" s="78">
        <v>101.4</v>
      </c>
      <c r="C27" s="78">
        <v>102.7</v>
      </c>
      <c r="D27" s="78">
        <v>98.7</v>
      </c>
      <c r="E27" s="78">
        <v>103.7</v>
      </c>
      <c r="F27" s="78">
        <v>102.4</v>
      </c>
      <c r="G27" s="78">
        <v>100.6</v>
      </c>
      <c r="H27" s="294"/>
      <c r="I27" s="294"/>
      <c r="J27" s="294"/>
      <c r="K27" s="294"/>
      <c r="L27" s="294"/>
      <c r="M27" s="294"/>
      <c r="N27" s="294"/>
    </row>
    <row r="28" spans="1:15">
      <c r="A28" s="36" t="s">
        <v>483</v>
      </c>
      <c r="B28" s="78">
        <v>100.9</v>
      </c>
      <c r="C28" s="78">
        <v>94.7</v>
      </c>
      <c r="D28" s="78">
        <v>99.9</v>
      </c>
      <c r="E28" s="78">
        <v>100.8</v>
      </c>
      <c r="F28" s="78">
        <v>104.4</v>
      </c>
      <c r="G28" s="78">
        <v>103.1</v>
      </c>
      <c r="H28" s="294"/>
      <c r="I28" s="294"/>
      <c r="J28" s="294"/>
      <c r="K28" s="294"/>
      <c r="L28" s="294"/>
      <c r="M28" s="294"/>
      <c r="N28" s="294"/>
    </row>
    <row r="29" spans="1:15" ht="14.45" customHeight="1">
      <c r="A29" s="637" t="s">
        <v>1067</v>
      </c>
      <c r="B29" s="637"/>
      <c r="C29" s="637"/>
      <c r="D29" s="637"/>
      <c r="E29" s="637"/>
      <c r="F29" s="637"/>
      <c r="G29" s="637"/>
      <c r="I29" s="294"/>
      <c r="J29" s="294"/>
    </row>
    <row r="30" spans="1:15" ht="14.45" customHeight="1">
      <c r="A30" s="656" t="s">
        <v>1068</v>
      </c>
      <c r="B30" s="656"/>
      <c r="C30" s="656"/>
      <c r="D30" s="656"/>
      <c r="E30" s="656"/>
      <c r="F30" s="656"/>
      <c r="G30" s="656"/>
    </row>
    <row r="31" spans="1:15">
      <c r="A31" s="36" t="s">
        <v>480</v>
      </c>
      <c r="B31" s="76">
        <v>62994</v>
      </c>
      <c r="C31" s="76">
        <v>7104</v>
      </c>
      <c r="D31" s="76">
        <v>12831</v>
      </c>
      <c r="E31" s="76">
        <v>14092</v>
      </c>
      <c r="F31" s="76">
        <v>12445</v>
      </c>
      <c r="G31" s="76">
        <v>16522</v>
      </c>
    </row>
    <row r="32" spans="1:15">
      <c r="A32" s="36" t="s">
        <v>481</v>
      </c>
      <c r="B32" s="76">
        <v>70427</v>
      </c>
      <c r="C32" s="76">
        <v>8232</v>
      </c>
      <c r="D32" s="76">
        <v>15105</v>
      </c>
      <c r="E32" s="76">
        <v>16043</v>
      </c>
      <c r="F32" s="76">
        <v>13772</v>
      </c>
      <c r="G32" s="76">
        <v>17275</v>
      </c>
    </row>
    <row r="33" spans="1:7">
      <c r="A33" s="36" t="s">
        <v>482</v>
      </c>
      <c r="B33" s="76">
        <v>71255</v>
      </c>
      <c r="C33" s="76">
        <v>8588</v>
      </c>
      <c r="D33" s="76">
        <v>14662</v>
      </c>
      <c r="E33" s="76">
        <v>16573</v>
      </c>
      <c r="F33" s="76">
        <v>14062</v>
      </c>
      <c r="G33" s="76">
        <v>17370</v>
      </c>
    </row>
    <row r="34" spans="1:7">
      <c r="A34" s="36" t="s">
        <v>483</v>
      </c>
      <c r="B34" s="76">
        <v>72353</v>
      </c>
      <c r="C34" s="76">
        <v>8167</v>
      </c>
      <c r="D34" s="76">
        <v>14767</v>
      </c>
      <c r="E34" s="76">
        <v>16733</v>
      </c>
      <c r="F34" s="76">
        <v>14757</v>
      </c>
      <c r="G34" s="76">
        <v>17929</v>
      </c>
    </row>
    <row r="35" spans="1:7" ht="14.45" customHeight="1">
      <c r="A35" s="637" t="s">
        <v>1069</v>
      </c>
      <c r="B35" s="637"/>
      <c r="C35" s="637"/>
      <c r="D35" s="637"/>
      <c r="E35" s="637"/>
      <c r="F35" s="637"/>
      <c r="G35" s="637"/>
    </row>
    <row r="36" spans="1:7" ht="14.45" customHeight="1">
      <c r="A36" s="656" t="s">
        <v>1070</v>
      </c>
      <c r="B36" s="656"/>
      <c r="C36" s="656"/>
      <c r="D36" s="656"/>
      <c r="E36" s="656"/>
      <c r="F36" s="656"/>
      <c r="G36" s="656"/>
    </row>
    <row r="37" spans="1:7">
      <c r="A37" s="36" t="s">
        <v>480</v>
      </c>
      <c r="B37" s="76">
        <v>64767</v>
      </c>
      <c r="C37" s="76">
        <v>7965</v>
      </c>
      <c r="D37" s="76">
        <v>21168</v>
      </c>
      <c r="E37" s="76">
        <v>17719</v>
      </c>
      <c r="F37" s="76">
        <v>11449</v>
      </c>
      <c r="G37" s="76">
        <v>6466</v>
      </c>
    </row>
    <row r="38" spans="1:7">
      <c r="A38" s="36" t="s">
        <v>481</v>
      </c>
      <c r="B38" s="76">
        <v>72625</v>
      </c>
      <c r="C38" s="76">
        <v>9137</v>
      </c>
      <c r="D38" s="76">
        <v>23712</v>
      </c>
      <c r="E38" s="76">
        <v>20123</v>
      </c>
      <c r="F38" s="76">
        <v>12919</v>
      </c>
      <c r="G38" s="76">
        <v>6734</v>
      </c>
    </row>
    <row r="39" spans="1:7">
      <c r="A39" s="36" t="s">
        <v>482</v>
      </c>
      <c r="B39" s="76">
        <v>73853</v>
      </c>
      <c r="C39" s="76">
        <v>9254</v>
      </c>
      <c r="D39" s="76">
        <v>23649</v>
      </c>
      <c r="E39" s="76">
        <v>20915</v>
      </c>
      <c r="F39" s="76">
        <v>13263</v>
      </c>
      <c r="G39" s="76">
        <v>6772</v>
      </c>
    </row>
    <row r="40" spans="1:7">
      <c r="A40" s="36" t="s">
        <v>483</v>
      </c>
      <c r="B40" s="76">
        <v>74022</v>
      </c>
      <c r="C40" s="76">
        <v>8724</v>
      </c>
      <c r="D40" s="76">
        <v>23524</v>
      </c>
      <c r="E40" s="76">
        <v>21046</v>
      </c>
      <c r="F40" s="76">
        <v>13762</v>
      </c>
      <c r="G40" s="76">
        <v>6966</v>
      </c>
    </row>
  </sheetData>
  <mergeCells count="21">
    <mergeCell ref="A24:G24"/>
    <mergeCell ref="A29:G29"/>
    <mergeCell ref="A30:G30"/>
    <mergeCell ref="A35:G35"/>
    <mergeCell ref="A36:G36"/>
    <mergeCell ref="A23:G23"/>
    <mergeCell ref="A5:A8"/>
    <mergeCell ref="B5:B8"/>
    <mergeCell ref="C6:C8"/>
    <mergeCell ref="G6:G8"/>
    <mergeCell ref="A10:G10"/>
    <mergeCell ref="C5:G5"/>
    <mergeCell ref="D6:D8"/>
    <mergeCell ref="E6:E8"/>
    <mergeCell ref="F6:F8"/>
    <mergeCell ref="A9:G9"/>
    <mergeCell ref="H5:I5"/>
    <mergeCell ref="A11:G11"/>
    <mergeCell ref="A12:G12"/>
    <mergeCell ref="A17:G17"/>
    <mergeCell ref="A18:G18"/>
  </mergeCells>
  <hyperlinks>
    <hyperlink ref="H5" location="'SPIS TABLIC'!A1" display="'SPIS TABLIC'!A1"/>
    <hyperlink ref="H5:I5" location="'Spis tablic   List of tables'!A1" display="'Spis tablic   List of tables'!A1"/>
  </hyperlinks>
  <pageMargins left="0.7" right="0.7" top="0.75" bottom="0.75" header="0.3" footer="0.3"/>
  <pageSetup paperSize="9" scale="9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zoomScaleNormal="100" workbookViewId="0">
      <selection activeCell="F6" sqref="F6:F7"/>
    </sheetView>
  </sheetViews>
  <sheetFormatPr defaultColWidth="8.85546875" defaultRowHeight="15"/>
  <cols>
    <col min="1" max="1" width="9.5703125" style="196" customWidth="1"/>
    <col min="2" max="5" width="10.7109375" style="196" customWidth="1"/>
    <col min="6" max="6" width="11" style="196" customWidth="1"/>
    <col min="7" max="7" width="12" style="196" customWidth="1"/>
    <col min="8" max="8" width="8.85546875" style="196"/>
    <col min="9" max="9" width="11.28515625" style="196" customWidth="1"/>
    <col min="10" max="16384" width="8.85546875" style="196"/>
  </cols>
  <sheetData>
    <row r="1" spans="1:9" s="173" customFormat="1" ht="12.75">
      <c r="A1" s="520" t="s">
        <v>1515</v>
      </c>
      <c r="B1" s="177"/>
      <c r="C1" s="517"/>
      <c r="D1" s="517"/>
      <c r="E1" s="517"/>
      <c r="F1" s="517"/>
      <c r="G1" s="517"/>
    </row>
    <row r="2" spans="1:9" s="173" customFormat="1" ht="12.75">
      <c r="A2" s="522" t="s">
        <v>1497</v>
      </c>
      <c r="B2" s="517"/>
      <c r="C2" s="517"/>
      <c r="D2" s="517"/>
      <c r="E2" s="517"/>
      <c r="F2" s="517"/>
      <c r="G2" s="517"/>
    </row>
    <row r="3" spans="1:9" s="160" customFormat="1" ht="12.75">
      <c r="A3" s="330" t="s">
        <v>1516</v>
      </c>
    </row>
    <row r="4" spans="1:9" s="160" customFormat="1" ht="12.75">
      <c r="A4" s="330" t="s">
        <v>1496</v>
      </c>
    </row>
    <row r="5" spans="1:9" ht="25.15" customHeight="1">
      <c r="A5" s="626" t="s">
        <v>1221</v>
      </c>
      <c r="B5" s="661" t="s">
        <v>1132</v>
      </c>
      <c r="C5" s="636" t="s">
        <v>1225</v>
      </c>
      <c r="D5" s="664"/>
      <c r="E5" s="664"/>
      <c r="F5" s="664"/>
      <c r="G5" s="664"/>
      <c r="H5" s="642" t="s">
        <v>1099</v>
      </c>
      <c r="I5" s="642"/>
    </row>
    <row r="6" spans="1:9" ht="84.6" customHeight="1">
      <c r="A6" s="627"/>
      <c r="B6" s="663"/>
      <c r="C6" s="661" t="s">
        <v>1226</v>
      </c>
      <c r="D6" s="661" t="s">
        <v>1227</v>
      </c>
      <c r="E6" s="661" t="s">
        <v>1228</v>
      </c>
      <c r="F6" s="661" t="s">
        <v>1721</v>
      </c>
      <c r="G6" s="645" t="s">
        <v>1229</v>
      </c>
      <c r="H6" s="293"/>
    </row>
    <row r="7" spans="1:9">
      <c r="A7" s="628"/>
      <c r="B7" s="662"/>
      <c r="C7" s="662"/>
      <c r="D7" s="662"/>
      <c r="E7" s="662"/>
      <c r="F7" s="662"/>
      <c r="G7" s="646"/>
      <c r="H7" s="293"/>
    </row>
    <row r="8" spans="1:9" ht="15" customHeight="1">
      <c r="A8" s="640" t="s">
        <v>1760</v>
      </c>
      <c r="B8" s="640"/>
      <c r="C8" s="640"/>
      <c r="D8" s="640"/>
      <c r="E8" s="640"/>
      <c r="F8" s="640"/>
      <c r="G8" s="640"/>
    </row>
    <row r="9" spans="1:9">
      <c r="A9" s="575" t="s">
        <v>1755</v>
      </c>
      <c r="B9" s="575"/>
      <c r="C9" s="575"/>
      <c r="D9" s="575"/>
      <c r="E9" s="575"/>
      <c r="F9" s="575"/>
      <c r="G9" s="575"/>
    </row>
    <row r="10" spans="1:9" ht="15" customHeight="1">
      <c r="A10" s="588" t="s">
        <v>1062</v>
      </c>
      <c r="B10" s="588"/>
      <c r="C10" s="588"/>
      <c r="D10" s="588"/>
      <c r="E10" s="588"/>
      <c r="F10" s="588"/>
      <c r="G10" s="588"/>
    </row>
    <row r="11" spans="1:9" ht="14.45" customHeight="1">
      <c r="A11" s="575" t="s">
        <v>1061</v>
      </c>
      <c r="B11" s="575"/>
      <c r="C11" s="575"/>
      <c r="D11" s="575"/>
      <c r="E11" s="575"/>
      <c r="F11" s="575"/>
      <c r="G11" s="575"/>
    </row>
    <row r="12" spans="1:9">
      <c r="A12" s="18" t="s">
        <v>480</v>
      </c>
      <c r="B12" s="76">
        <v>127761</v>
      </c>
      <c r="C12" s="76">
        <v>21600</v>
      </c>
      <c r="D12" s="76">
        <v>27518</v>
      </c>
      <c r="E12" s="76">
        <v>15973</v>
      </c>
      <c r="F12" s="76">
        <v>29299</v>
      </c>
      <c r="G12" s="76">
        <v>33371</v>
      </c>
    </row>
    <row r="13" spans="1:9">
      <c r="A13" s="18" t="s">
        <v>481</v>
      </c>
      <c r="B13" s="76">
        <v>143052</v>
      </c>
      <c r="C13" s="76">
        <v>25370</v>
      </c>
      <c r="D13" s="76">
        <v>31506</v>
      </c>
      <c r="E13" s="76">
        <v>18921</v>
      </c>
      <c r="F13" s="76">
        <v>31439</v>
      </c>
      <c r="G13" s="76">
        <v>35816</v>
      </c>
    </row>
    <row r="14" spans="1:9">
      <c r="A14" s="18" t="s">
        <v>482</v>
      </c>
      <c r="B14" s="76">
        <v>145108</v>
      </c>
      <c r="C14" s="76">
        <v>25838</v>
      </c>
      <c r="D14" s="76">
        <v>31695</v>
      </c>
      <c r="E14" s="76">
        <v>19092</v>
      </c>
      <c r="F14" s="76">
        <v>31521</v>
      </c>
      <c r="G14" s="76">
        <v>36962</v>
      </c>
    </row>
    <row r="15" spans="1:9">
      <c r="A15" s="18" t="s">
        <v>483</v>
      </c>
      <c r="B15" s="76">
        <v>146375</v>
      </c>
      <c r="C15" s="76">
        <v>25815</v>
      </c>
      <c r="D15" s="76">
        <v>31646</v>
      </c>
      <c r="E15" s="76">
        <v>18855</v>
      </c>
      <c r="F15" s="76">
        <v>32201</v>
      </c>
      <c r="G15" s="76">
        <v>37858</v>
      </c>
    </row>
    <row r="16" spans="1:9" ht="14.45" customHeight="1">
      <c r="A16" s="588" t="s">
        <v>1063</v>
      </c>
      <c r="B16" s="588"/>
      <c r="C16" s="588"/>
      <c r="D16" s="588"/>
      <c r="E16" s="588"/>
      <c r="F16" s="588"/>
      <c r="G16" s="588"/>
    </row>
    <row r="17" spans="1:16">
      <c r="A17" s="575" t="s">
        <v>1064</v>
      </c>
      <c r="B17" s="575"/>
      <c r="C17" s="575"/>
      <c r="D17" s="575"/>
      <c r="E17" s="575"/>
      <c r="F17" s="575"/>
      <c r="G17" s="575"/>
    </row>
    <row r="18" spans="1:16">
      <c r="A18" s="18" t="s">
        <v>480</v>
      </c>
      <c r="B18" s="78">
        <v>100</v>
      </c>
      <c r="C18" s="78">
        <v>16.899999999999999</v>
      </c>
      <c r="D18" s="78">
        <v>21.5</v>
      </c>
      <c r="E18" s="78">
        <v>12.5</v>
      </c>
      <c r="F18" s="78">
        <v>22.9</v>
      </c>
      <c r="G18" s="78">
        <v>26.1</v>
      </c>
      <c r="H18" s="294"/>
      <c r="I18" s="294"/>
      <c r="J18" s="294"/>
      <c r="K18" s="294"/>
      <c r="L18" s="294"/>
      <c r="M18" s="294"/>
      <c r="N18" s="294"/>
      <c r="O18" s="294"/>
    </row>
    <row r="19" spans="1:16">
      <c r="A19" s="18" t="s">
        <v>481</v>
      </c>
      <c r="B19" s="78">
        <v>100</v>
      </c>
      <c r="C19" s="78">
        <v>17.7</v>
      </c>
      <c r="D19" s="78">
        <v>22</v>
      </c>
      <c r="E19" s="78">
        <v>13.2</v>
      </c>
      <c r="F19" s="78">
        <v>22</v>
      </c>
      <c r="G19" s="78">
        <v>25</v>
      </c>
      <c r="H19" s="294"/>
      <c r="I19" s="294"/>
      <c r="J19" s="294"/>
      <c r="K19" s="294"/>
      <c r="L19" s="294"/>
      <c r="M19" s="294"/>
      <c r="N19" s="294"/>
      <c r="O19" s="294"/>
    </row>
    <row r="20" spans="1:16">
      <c r="A20" s="18" t="s">
        <v>482</v>
      </c>
      <c r="B20" s="78">
        <v>100</v>
      </c>
      <c r="C20" s="78">
        <v>17.8</v>
      </c>
      <c r="D20" s="78">
        <v>21.8</v>
      </c>
      <c r="E20" s="78">
        <v>13.2</v>
      </c>
      <c r="F20" s="78">
        <v>21.7</v>
      </c>
      <c r="G20" s="78">
        <v>25.5</v>
      </c>
      <c r="H20" s="294"/>
      <c r="I20" s="294"/>
      <c r="J20" s="294"/>
      <c r="K20" s="294"/>
      <c r="L20" s="294"/>
      <c r="M20" s="294"/>
      <c r="N20" s="294"/>
      <c r="O20" s="294"/>
    </row>
    <row r="21" spans="1:16">
      <c r="A21" s="18" t="s">
        <v>483</v>
      </c>
      <c r="B21" s="78">
        <v>100</v>
      </c>
      <c r="C21" s="78">
        <v>17.600000000000001</v>
      </c>
      <c r="D21" s="78">
        <v>21.6</v>
      </c>
      <c r="E21" s="78">
        <v>12.9</v>
      </c>
      <c r="F21" s="78">
        <v>22</v>
      </c>
      <c r="G21" s="78">
        <v>25.9</v>
      </c>
      <c r="H21" s="294"/>
      <c r="I21" s="294"/>
      <c r="J21" s="294"/>
      <c r="K21" s="294"/>
      <c r="L21" s="294"/>
      <c r="M21" s="294"/>
      <c r="N21" s="294"/>
      <c r="O21" s="294"/>
    </row>
    <row r="22" spans="1:16" ht="14.45" customHeight="1">
      <c r="A22" s="588" t="s">
        <v>501</v>
      </c>
      <c r="B22" s="588"/>
      <c r="C22" s="588"/>
      <c r="D22" s="588"/>
      <c r="E22" s="588"/>
      <c r="F22" s="588"/>
      <c r="G22" s="588"/>
    </row>
    <row r="23" spans="1:16" ht="14.45" customHeight="1">
      <c r="A23" s="575" t="s">
        <v>502</v>
      </c>
      <c r="B23" s="575"/>
      <c r="C23" s="575"/>
      <c r="D23" s="575"/>
      <c r="E23" s="575"/>
      <c r="F23" s="575"/>
      <c r="G23" s="575"/>
    </row>
    <row r="24" spans="1:16">
      <c r="A24" s="18" t="s">
        <v>480</v>
      </c>
      <c r="B24" s="78">
        <v>103.7</v>
      </c>
      <c r="C24" s="78">
        <v>104.7</v>
      </c>
      <c r="D24" s="78">
        <v>103.9</v>
      </c>
      <c r="E24" s="78">
        <v>107.6</v>
      </c>
      <c r="F24" s="78">
        <v>101.9</v>
      </c>
      <c r="G24" s="78">
        <v>102.7</v>
      </c>
      <c r="H24" s="294"/>
      <c r="I24" s="294"/>
      <c r="J24" s="294"/>
      <c r="K24" s="294"/>
      <c r="L24" s="294"/>
      <c r="M24" s="294"/>
      <c r="N24" s="294"/>
      <c r="O24" s="294"/>
    </row>
    <row r="25" spans="1:16">
      <c r="A25" s="18" t="s">
        <v>481</v>
      </c>
      <c r="B25" s="78">
        <v>112</v>
      </c>
      <c r="C25" s="78">
        <v>117.5</v>
      </c>
      <c r="D25" s="78">
        <v>114.5</v>
      </c>
      <c r="E25" s="78">
        <v>118.5</v>
      </c>
      <c r="F25" s="78">
        <v>107.3</v>
      </c>
      <c r="G25" s="78">
        <v>107.3</v>
      </c>
      <c r="H25" s="294"/>
      <c r="I25" s="294"/>
      <c r="J25" s="294"/>
      <c r="K25" s="294"/>
      <c r="L25" s="294"/>
      <c r="M25" s="294"/>
      <c r="N25" s="294"/>
      <c r="O25" s="294"/>
      <c r="P25" s="294"/>
    </row>
    <row r="26" spans="1:16">
      <c r="A26" s="18" t="s">
        <v>482</v>
      </c>
      <c r="B26" s="78">
        <v>101.4</v>
      </c>
      <c r="C26" s="78">
        <v>101.8</v>
      </c>
      <c r="D26" s="78">
        <v>100.6</v>
      </c>
      <c r="E26" s="78">
        <v>100.9</v>
      </c>
      <c r="F26" s="78">
        <v>100.3</v>
      </c>
      <c r="G26" s="78">
        <v>103.2</v>
      </c>
      <c r="H26" s="294"/>
      <c r="I26" s="294"/>
      <c r="J26" s="294"/>
      <c r="K26" s="294"/>
      <c r="L26" s="294"/>
      <c r="M26" s="294"/>
      <c r="N26" s="294"/>
      <c r="O26" s="294"/>
      <c r="P26" s="294"/>
    </row>
    <row r="27" spans="1:16">
      <c r="A27" s="18" t="s">
        <v>483</v>
      </c>
      <c r="B27" s="78">
        <v>100.9</v>
      </c>
      <c r="C27" s="78">
        <v>99.9</v>
      </c>
      <c r="D27" s="78">
        <v>99.8</v>
      </c>
      <c r="E27" s="78">
        <v>98.8</v>
      </c>
      <c r="F27" s="78">
        <v>102.2</v>
      </c>
      <c r="G27" s="78">
        <v>102.4</v>
      </c>
      <c r="H27" s="294"/>
      <c r="I27" s="294"/>
      <c r="J27" s="294"/>
      <c r="K27" s="294"/>
      <c r="L27" s="294"/>
      <c r="M27" s="294"/>
      <c r="N27" s="294"/>
      <c r="O27" s="294"/>
      <c r="P27" s="294"/>
    </row>
    <row r="28" spans="1:16" ht="14.45" customHeight="1">
      <c r="A28" s="588" t="s">
        <v>1067</v>
      </c>
      <c r="B28" s="588"/>
      <c r="C28" s="588"/>
      <c r="D28" s="588"/>
      <c r="E28" s="588"/>
      <c r="F28" s="588"/>
      <c r="G28" s="588"/>
      <c r="I28" s="294"/>
      <c r="J28" s="294"/>
    </row>
    <row r="29" spans="1:16" ht="14.45" customHeight="1">
      <c r="A29" s="575" t="s">
        <v>1068</v>
      </c>
      <c r="B29" s="575"/>
      <c r="C29" s="575"/>
      <c r="D29" s="575"/>
      <c r="E29" s="575"/>
      <c r="F29" s="575"/>
      <c r="G29" s="575"/>
    </row>
    <row r="30" spans="1:16">
      <c r="A30" s="18" t="s">
        <v>480</v>
      </c>
      <c r="B30" s="76">
        <v>62994</v>
      </c>
      <c r="C30" s="76">
        <v>6910</v>
      </c>
      <c r="D30" s="76">
        <v>12091</v>
      </c>
      <c r="E30" s="76">
        <v>5940</v>
      </c>
      <c r="F30" s="76">
        <v>17695</v>
      </c>
      <c r="G30" s="76">
        <v>20358</v>
      </c>
    </row>
    <row r="31" spans="1:16">
      <c r="A31" s="18" t="s">
        <v>481</v>
      </c>
      <c r="B31" s="76">
        <v>70427</v>
      </c>
      <c r="C31" s="76">
        <v>8213</v>
      </c>
      <c r="D31" s="76">
        <v>14088</v>
      </c>
      <c r="E31" s="76">
        <v>7333</v>
      </c>
      <c r="F31" s="76">
        <v>18998</v>
      </c>
      <c r="G31" s="76">
        <v>21795</v>
      </c>
    </row>
    <row r="32" spans="1:16">
      <c r="A32" s="18" t="s">
        <v>482</v>
      </c>
      <c r="B32" s="76">
        <v>71255</v>
      </c>
      <c r="C32" s="76">
        <v>8287</v>
      </c>
      <c r="D32" s="76">
        <v>14149</v>
      </c>
      <c r="E32" s="76">
        <v>7368</v>
      </c>
      <c r="F32" s="76">
        <v>19018</v>
      </c>
      <c r="G32" s="76">
        <v>22433</v>
      </c>
    </row>
    <row r="33" spans="1:7">
      <c r="A33" s="18" t="s">
        <v>483</v>
      </c>
      <c r="B33" s="76">
        <v>72353</v>
      </c>
      <c r="C33" s="76">
        <v>8336</v>
      </c>
      <c r="D33" s="76">
        <v>14251</v>
      </c>
      <c r="E33" s="76">
        <v>7216</v>
      </c>
      <c r="F33" s="76">
        <v>19459</v>
      </c>
      <c r="G33" s="76">
        <v>23091</v>
      </c>
    </row>
    <row r="34" spans="1:7" ht="14.45" customHeight="1">
      <c r="A34" s="588" t="s">
        <v>1071</v>
      </c>
      <c r="B34" s="588"/>
      <c r="C34" s="588"/>
      <c r="D34" s="588"/>
      <c r="E34" s="588"/>
      <c r="F34" s="588"/>
      <c r="G34" s="588"/>
    </row>
    <row r="35" spans="1:7" ht="14.45" customHeight="1">
      <c r="A35" s="575" t="s">
        <v>1070</v>
      </c>
      <c r="B35" s="575"/>
      <c r="C35" s="575"/>
      <c r="D35" s="575"/>
      <c r="E35" s="575"/>
      <c r="F35" s="575"/>
      <c r="G35" s="575"/>
    </row>
    <row r="36" spans="1:7">
      <c r="A36" s="18" t="s">
        <v>480</v>
      </c>
      <c r="B36" s="109">
        <v>64767</v>
      </c>
      <c r="C36" s="109">
        <v>14690</v>
      </c>
      <c r="D36" s="109">
        <v>15427</v>
      </c>
      <c r="E36" s="109">
        <v>10033</v>
      </c>
      <c r="F36" s="109">
        <v>11604</v>
      </c>
      <c r="G36" s="76">
        <v>13013</v>
      </c>
    </row>
    <row r="37" spans="1:7">
      <c r="A37" s="18" t="s">
        <v>481</v>
      </c>
      <c r="B37" s="109">
        <v>72625</v>
      </c>
      <c r="C37" s="109">
        <v>17157</v>
      </c>
      <c r="D37" s="109">
        <v>17418</v>
      </c>
      <c r="E37" s="109">
        <v>11588</v>
      </c>
      <c r="F37" s="109">
        <v>12441</v>
      </c>
      <c r="G37" s="76">
        <v>14021</v>
      </c>
    </row>
    <row r="38" spans="1:7">
      <c r="A38" s="18" t="s">
        <v>482</v>
      </c>
      <c r="B38" s="109">
        <v>73853</v>
      </c>
      <c r="C38" s="109">
        <v>17551</v>
      </c>
      <c r="D38" s="109">
        <v>17546</v>
      </c>
      <c r="E38" s="109">
        <v>11724</v>
      </c>
      <c r="F38" s="109">
        <v>12503</v>
      </c>
      <c r="G38" s="76">
        <v>14529</v>
      </c>
    </row>
    <row r="39" spans="1:7">
      <c r="A39" s="18" t="s">
        <v>483</v>
      </c>
      <c r="B39" s="109">
        <v>74022</v>
      </c>
      <c r="C39" s="109">
        <v>17479</v>
      </c>
      <c r="D39" s="109">
        <v>17395</v>
      </c>
      <c r="E39" s="109">
        <v>11639</v>
      </c>
      <c r="F39" s="109">
        <v>12742</v>
      </c>
      <c r="G39" s="76">
        <v>14767</v>
      </c>
    </row>
    <row r="40" spans="1:7" ht="3.75" customHeight="1"/>
    <row r="41" spans="1:7">
      <c r="A41" s="55" t="s">
        <v>1747</v>
      </c>
    </row>
    <row r="42" spans="1:7" s="152" customFormat="1">
      <c r="A42" s="201" t="s">
        <v>1748</v>
      </c>
    </row>
  </sheetData>
  <mergeCells count="21">
    <mergeCell ref="E6:E7"/>
    <mergeCell ref="C5:G5"/>
    <mergeCell ref="A9:G9"/>
    <mergeCell ref="A10:G10"/>
    <mergeCell ref="A11:G11"/>
    <mergeCell ref="H5:I5"/>
    <mergeCell ref="A34:G34"/>
    <mergeCell ref="A35:G35"/>
    <mergeCell ref="A23:G23"/>
    <mergeCell ref="A28:G28"/>
    <mergeCell ref="A29:G29"/>
    <mergeCell ref="F6:F7"/>
    <mergeCell ref="G6:G7"/>
    <mergeCell ref="A16:G16"/>
    <mergeCell ref="A17:G17"/>
    <mergeCell ref="A22:G22"/>
    <mergeCell ref="A8:G8"/>
    <mergeCell ref="A5:A7"/>
    <mergeCell ref="B5:B7"/>
    <mergeCell ref="C6:C7"/>
    <mergeCell ref="D6:D7"/>
  </mergeCells>
  <hyperlinks>
    <hyperlink ref="H5" location="'SPIS TABLIC'!A1" display="'SPIS TABLIC'!A1"/>
    <hyperlink ref="H5:I5" location="'Spis tablic   List of tables'!A1" display="'Spis tablic   List of tables'!A1"/>
  </hyperlink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zoomScaleNormal="100" workbookViewId="0">
      <selection activeCell="M36" sqref="M36"/>
    </sheetView>
  </sheetViews>
  <sheetFormatPr defaultColWidth="8.85546875" defaultRowHeight="15"/>
  <cols>
    <col min="1" max="1" width="9.42578125" style="196" customWidth="1"/>
    <col min="2" max="16384" width="8.85546875" style="196"/>
  </cols>
  <sheetData>
    <row r="1" spans="1:19" s="157" customFormat="1" ht="12.75">
      <c r="A1" s="520" t="s">
        <v>1517</v>
      </c>
      <c r="B1" s="177"/>
    </row>
    <row r="2" spans="1:19" s="157" customFormat="1" ht="12.75">
      <c r="A2" s="518" t="s">
        <v>1019</v>
      </c>
    </row>
    <row r="3" spans="1:19" s="162" customFormat="1" ht="12.75">
      <c r="A3" s="211" t="s">
        <v>1518</v>
      </c>
    </row>
    <row r="4" spans="1:19" s="162" customFormat="1" ht="12.75">
      <c r="A4" s="211" t="s">
        <v>1867</v>
      </c>
    </row>
    <row r="5" spans="1:19" ht="20.45" customHeight="1">
      <c r="A5" s="626" t="s">
        <v>1221</v>
      </c>
      <c r="B5" s="625" t="s">
        <v>1132</v>
      </c>
      <c r="C5" s="625" t="s">
        <v>1230</v>
      </c>
      <c r="D5" s="625" t="s">
        <v>1231</v>
      </c>
      <c r="E5" s="625"/>
      <c r="F5" s="625"/>
      <c r="G5" s="625"/>
      <c r="H5" s="625"/>
      <c r="I5" s="636"/>
      <c r="J5" s="633" t="s">
        <v>1099</v>
      </c>
      <c r="K5" s="633"/>
      <c r="L5" s="633"/>
    </row>
    <row r="6" spans="1:19" ht="15" customHeight="1">
      <c r="A6" s="627"/>
      <c r="B6" s="625"/>
      <c r="C6" s="625"/>
      <c r="D6" s="625" t="s">
        <v>1232</v>
      </c>
      <c r="E6" s="625" t="s">
        <v>503</v>
      </c>
      <c r="F6" s="625" t="s">
        <v>504</v>
      </c>
      <c r="G6" s="625" t="s">
        <v>505</v>
      </c>
      <c r="H6" s="625" t="s">
        <v>506</v>
      </c>
      <c r="I6" s="636" t="s">
        <v>1233</v>
      </c>
      <c r="J6" s="293"/>
    </row>
    <row r="7" spans="1:19">
      <c r="A7" s="627"/>
      <c r="B7" s="625"/>
      <c r="C7" s="625"/>
      <c r="D7" s="625"/>
      <c r="E7" s="625"/>
      <c r="F7" s="625"/>
      <c r="G7" s="625"/>
      <c r="H7" s="625"/>
      <c r="I7" s="636"/>
      <c r="J7" s="293"/>
    </row>
    <row r="8" spans="1:19" ht="23.45" customHeight="1">
      <c r="A8" s="628"/>
      <c r="B8" s="625"/>
      <c r="C8" s="625"/>
      <c r="D8" s="625"/>
      <c r="E8" s="625"/>
      <c r="F8" s="625"/>
      <c r="G8" s="625"/>
      <c r="H8" s="625"/>
      <c r="I8" s="636"/>
      <c r="J8" s="293"/>
    </row>
    <row r="9" spans="1:19" ht="15" customHeight="1">
      <c r="A9" s="587" t="s">
        <v>1760</v>
      </c>
      <c r="B9" s="587"/>
      <c r="C9" s="587"/>
      <c r="D9" s="587"/>
      <c r="E9" s="587"/>
      <c r="F9" s="587"/>
      <c r="G9" s="587"/>
      <c r="H9" s="587"/>
      <c r="I9" s="587"/>
    </row>
    <row r="10" spans="1:19">
      <c r="A10" s="575" t="s">
        <v>1755</v>
      </c>
      <c r="B10" s="575"/>
      <c r="C10" s="575"/>
      <c r="D10" s="575"/>
      <c r="E10" s="575"/>
      <c r="F10" s="575"/>
      <c r="G10" s="575"/>
      <c r="H10" s="575"/>
      <c r="I10" s="575"/>
    </row>
    <row r="11" spans="1:19" ht="15" customHeight="1">
      <c r="A11" s="588" t="s">
        <v>1062</v>
      </c>
      <c r="B11" s="588"/>
      <c r="C11" s="588"/>
      <c r="D11" s="588"/>
      <c r="E11" s="588"/>
      <c r="F11" s="588"/>
      <c r="G11" s="588"/>
      <c r="H11" s="588"/>
      <c r="I11" s="588"/>
    </row>
    <row r="12" spans="1:19" ht="14.45" customHeight="1">
      <c r="A12" s="575" t="s">
        <v>1061</v>
      </c>
      <c r="B12" s="575"/>
      <c r="C12" s="575"/>
      <c r="D12" s="575"/>
      <c r="E12" s="575"/>
      <c r="F12" s="575"/>
      <c r="G12" s="575"/>
      <c r="H12" s="575"/>
      <c r="I12" s="575"/>
    </row>
    <row r="13" spans="1:19">
      <c r="A13" s="18" t="s">
        <v>480</v>
      </c>
      <c r="B13" s="76">
        <v>127761</v>
      </c>
      <c r="C13" s="76">
        <v>18227</v>
      </c>
      <c r="D13" s="76">
        <v>24791</v>
      </c>
      <c r="E13" s="76">
        <v>31112</v>
      </c>
      <c r="F13" s="76">
        <v>20005</v>
      </c>
      <c r="G13" s="76">
        <v>19367</v>
      </c>
      <c r="H13" s="76">
        <v>10800</v>
      </c>
      <c r="I13" s="76">
        <v>3459</v>
      </c>
    </row>
    <row r="14" spans="1:19">
      <c r="A14" s="18" t="s">
        <v>481</v>
      </c>
      <c r="B14" s="76">
        <v>143052</v>
      </c>
      <c r="C14" s="76">
        <v>19729</v>
      </c>
      <c r="D14" s="76">
        <v>27781</v>
      </c>
      <c r="E14" s="76">
        <v>35593</v>
      </c>
      <c r="F14" s="76">
        <v>22414</v>
      </c>
      <c r="G14" s="76">
        <v>21831</v>
      </c>
      <c r="H14" s="76">
        <v>11910</v>
      </c>
      <c r="I14" s="76">
        <v>3794</v>
      </c>
    </row>
    <row r="15" spans="1:19">
      <c r="A15" s="18" t="s">
        <v>482</v>
      </c>
      <c r="B15" s="76">
        <v>145108</v>
      </c>
      <c r="C15" s="76">
        <v>21267</v>
      </c>
      <c r="D15" s="76">
        <v>27957</v>
      </c>
      <c r="E15" s="76">
        <v>35584</v>
      </c>
      <c r="F15" s="76">
        <v>22634</v>
      </c>
      <c r="G15" s="76">
        <v>22008</v>
      </c>
      <c r="H15" s="76">
        <v>11877</v>
      </c>
      <c r="I15" s="76">
        <v>3781</v>
      </c>
    </row>
    <row r="16" spans="1:19">
      <c r="A16" s="18" t="s">
        <v>483</v>
      </c>
      <c r="B16" s="76">
        <v>146375</v>
      </c>
      <c r="C16" s="76">
        <v>21130</v>
      </c>
      <c r="D16" s="76">
        <v>27951</v>
      </c>
      <c r="E16" s="76">
        <v>36136</v>
      </c>
      <c r="F16" s="76">
        <v>23054</v>
      </c>
      <c r="G16" s="76">
        <v>22338</v>
      </c>
      <c r="H16" s="76">
        <v>12000</v>
      </c>
      <c r="I16" s="76">
        <v>3766</v>
      </c>
      <c r="L16" s="73"/>
      <c r="M16" s="73"/>
      <c r="N16" s="73"/>
      <c r="O16" s="73"/>
      <c r="P16" s="73"/>
      <c r="Q16" s="73"/>
      <c r="R16" s="73"/>
      <c r="S16" s="73"/>
    </row>
    <row r="17" spans="1:20" ht="14.45" customHeight="1">
      <c r="A17" s="588" t="s">
        <v>1063</v>
      </c>
      <c r="B17" s="588"/>
      <c r="C17" s="588"/>
      <c r="D17" s="588"/>
      <c r="E17" s="588"/>
      <c r="F17" s="588"/>
      <c r="G17" s="588"/>
      <c r="H17" s="588"/>
      <c r="I17" s="588"/>
    </row>
    <row r="18" spans="1:20">
      <c r="A18" s="575" t="s">
        <v>1064</v>
      </c>
      <c r="B18" s="575"/>
      <c r="C18" s="575"/>
      <c r="D18" s="575"/>
      <c r="E18" s="575"/>
      <c r="F18" s="575"/>
      <c r="G18" s="575"/>
      <c r="H18" s="575"/>
      <c r="I18" s="575"/>
    </row>
    <row r="19" spans="1:20">
      <c r="A19" s="18" t="s">
        <v>480</v>
      </c>
      <c r="B19" s="78">
        <v>100</v>
      </c>
      <c r="C19" s="78">
        <v>14.3</v>
      </c>
      <c r="D19" s="78">
        <v>19.399999999999999</v>
      </c>
      <c r="E19" s="78">
        <v>24.4</v>
      </c>
      <c r="F19" s="78">
        <v>15.7</v>
      </c>
      <c r="G19" s="78">
        <v>15.2</v>
      </c>
      <c r="H19" s="78">
        <v>8.5</v>
      </c>
      <c r="I19" s="78">
        <v>2.7</v>
      </c>
      <c r="J19" s="294"/>
      <c r="K19" s="294"/>
      <c r="L19" s="294"/>
      <c r="M19" s="294"/>
      <c r="N19" s="294"/>
      <c r="O19" s="294"/>
      <c r="P19" s="294"/>
      <c r="Q19" s="294"/>
      <c r="R19" s="294"/>
      <c r="S19" s="294"/>
    </row>
    <row r="20" spans="1:20">
      <c r="A20" s="18" t="s">
        <v>481</v>
      </c>
      <c r="B20" s="78">
        <v>100</v>
      </c>
      <c r="C20" s="78">
        <v>13.8</v>
      </c>
      <c r="D20" s="78">
        <v>19.399999999999999</v>
      </c>
      <c r="E20" s="78">
        <v>24.9</v>
      </c>
      <c r="F20" s="78">
        <v>15.7</v>
      </c>
      <c r="G20" s="78">
        <v>15.3</v>
      </c>
      <c r="H20" s="78">
        <v>8.3000000000000007</v>
      </c>
      <c r="I20" s="78">
        <v>2.7</v>
      </c>
      <c r="J20" s="294"/>
      <c r="K20" s="294"/>
      <c r="L20" s="294"/>
      <c r="M20" s="294"/>
      <c r="N20" s="294"/>
      <c r="O20" s="294"/>
      <c r="P20" s="294"/>
      <c r="Q20" s="294"/>
      <c r="R20" s="294"/>
      <c r="S20" s="294"/>
    </row>
    <row r="21" spans="1:20">
      <c r="A21" s="18" t="s">
        <v>482</v>
      </c>
      <c r="B21" s="78">
        <v>100</v>
      </c>
      <c r="C21" s="78">
        <v>14.7</v>
      </c>
      <c r="D21" s="78">
        <v>19.3</v>
      </c>
      <c r="E21" s="78">
        <v>24.5</v>
      </c>
      <c r="F21" s="78">
        <v>15.6</v>
      </c>
      <c r="G21" s="78">
        <v>15.2</v>
      </c>
      <c r="H21" s="78">
        <v>8.1999999999999993</v>
      </c>
      <c r="I21" s="78">
        <v>2.6</v>
      </c>
      <c r="J21" s="294"/>
      <c r="K21" s="294"/>
      <c r="L21" s="294"/>
      <c r="M21" s="294"/>
      <c r="N21" s="294"/>
      <c r="O21" s="294"/>
      <c r="P21" s="294"/>
      <c r="Q21" s="294"/>
      <c r="R21" s="294"/>
      <c r="S21" s="294"/>
    </row>
    <row r="22" spans="1:20">
      <c r="A22" s="18" t="s">
        <v>483</v>
      </c>
      <c r="B22" s="78">
        <v>100</v>
      </c>
      <c r="C22" s="78">
        <v>14.4</v>
      </c>
      <c r="D22" s="78">
        <v>19.100000000000001</v>
      </c>
      <c r="E22" s="78">
        <v>24.7</v>
      </c>
      <c r="F22" s="78">
        <v>15.7</v>
      </c>
      <c r="G22" s="78">
        <v>15.3</v>
      </c>
      <c r="H22" s="78">
        <v>8.1999999999999993</v>
      </c>
      <c r="I22" s="78">
        <v>2.6</v>
      </c>
      <c r="J22" s="294"/>
      <c r="K22" s="294"/>
      <c r="L22" s="294"/>
      <c r="M22" s="294"/>
      <c r="N22" s="294"/>
      <c r="O22" s="294"/>
      <c r="P22" s="294"/>
      <c r="Q22" s="294"/>
      <c r="R22" s="294"/>
      <c r="S22" s="294"/>
    </row>
    <row r="23" spans="1:20" ht="14.45" customHeight="1">
      <c r="A23" s="588" t="s">
        <v>1065</v>
      </c>
      <c r="B23" s="588"/>
      <c r="C23" s="588"/>
      <c r="D23" s="588"/>
      <c r="E23" s="588"/>
      <c r="F23" s="588"/>
      <c r="G23" s="588"/>
      <c r="H23" s="588"/>
      <c r="I23" s="588"/>
      <c r="K23" s="294"/>
      <c r="L23" s="294"/>
      <c r="M23" s="294"/>
    </row>
    <row r="24" spans="1:20" ht="14.45" customHeight="1">
      <c r="A24" s="575" t="s">
        <v>1066</v>
      </c>
      <c r="B24" s="575"/>
      <c r="C24" s="575"/>
      <c r="D24" s="575"/>
      <c r="E24" s="575"/>
      <c r="F24" s="575"/>
      <c r="G24" s="575"/>
      <c r="H24" s="575"/>
      <c r="I24" s="575"/>
    </row>
    <row r="25" spans="1:20">
      <c r="A25" s="18" t="s">
        <v>480</v>
      </c>
      <c r="B25" s="78">
        <v>103.7</v>
      </c>
      <c r="C25" s="78">
        <v>99.8</v>
      </c>
      <c r="D25" s="78">
        <v>109.5</v>
      </c>
      <c r="E25" s="78">
        <v>105.5</v>
      </c>
      <c r="F25" s="78">
        <v>103.2</v>
      </c>
      <c r="G25" s="78">
        <v>101</v>
      </c>
      <c r="H25" s="78">
        <v>100</v>
      </c>
      <c r="I25" s="78">
        <v>100.3</v>
      </c>
      <c r="J25" s="294"/>
      <c r="K25" s="294"/>
      <c r="L25" s="294"/>
      <c r="M25" s="294"/>
      <c r="N25" s="294"/>
      <c r="O25" s="294"/>
      <c r="P25" s="294"/>
      <c r="Q25" s="294"/>
      <c r="R25" s="294"/>
      <c r="S25" s="294"/>
      <c r="T25" s="294"/>
    </row>
    <row r="26" spans="1:20">
      <c r="A26" s="18" t="s">
        <v>481</v>
      </c>
      <c r="B26" s="78">
        <v>112</v>
      </c>
      <c r="C26" s="78">
        <v>108.2</v>
      </c>
      <c r="D26" s="78">
        <v>112.1</v>
      </c>
      <c r="E26" s="78">
        <v>114.4</v>
      </c>
      <c r="F26" s="78">
        <v>112</v>
      </c>
      <c r="G26" s="78">
        <v>112.7</v>
      </c>
      <c r="H26" s="78">
        <v>110.3</v>
      </c>
      <c r="I26" s="78">
        <v>109.7</v>
      </c>
      <c r="J26" s="294"/>
      <c r="K26" s="294"/>
      <c r="L26" s="294"/>
      <c r="M26" s="294"/>
      <c r="N26" s="294"/>
      <c r="O26" s="294"/>
      <c r="P26" s="294"/>
      <c r="Q26" s="294"/>
      <c r="R26" s="294"/>
      <c r="S26" s="294"/>
    </row>
    <row r="27" spans="1:20">
      <c r="A27" s="18" t="s">
        <v>482</v>
      </c>
      <c r="B27" s="78">
        <v>101.4</v>
      </c>
      <c r="C27" s="78">
        <v>107.8</v>
      </c>
      <c r="D27" s="78">
        <v>100.6</v>
      </c>
      <c r="E27" s="78">
        <v>100</v>
      </c>
      <c r="F27" s="78">
        <v>101</v>
      </c>
      <c r="G27" s="78">
        <v>100.8</v>
      </c>
      <c r="H27" s="78">
        <v>99.7</v>
      </c>
      <c r="I27" s="78">
        <v>99.7</v>
      </c>
      <c r="J27" s="294"/>
      <c r="K27" s="294"/>
      <c r="L27" s="294"/>
      <c r="M27" s="294"/>
      <c r="N27" s="294"/>
      <c r="O27" s="294"/>
      <c r="P27" s="294"/>
      <c r="Q27" s="294"/>
      <c r="R27" s="294"/>
      <c r="S27" s="294"/>
    </row>
    <row r="28" spans="1:20">
      <c r="A28" s="18" t="s">
        <v>483</v>
      </c>
      <c r="B28" s="78">
        <v>100.9</v>
      </c>
      <c r="C28" s="78">
        <v>99.4</v>
      </c>
      <c r="D28" s="78">
        <v>100</v>
      </c>
      <c r="E28" s="78">
        <v>101.6</v>
      </c>
      <c r="F28" s="78">
        <v>101.9</v>
      </c>
      <c r="G28" s="78">
        <v>101.5</v>
      </c>
      <c r="H28" s="78">
        <v>101</v>
      </c>
      <c r="I28" s="78">
        <v>99.6</v>
      </c>
      <c r="J28" s="294"/>
      <c r="K28" s="294"/>
      <c r="L28" s="294"/>
      <c r="M28" s="294"/>
      <c r="N28" s="294"/>
      <c r="O28" s="294"/>
      <c r="P28" s="294"/>
      <c r="Q28" s="294"/>
      <c r="R28" s="294"/>
      <c r="S28" s="294"/>
    </row>
    <row r="29" spans="1:20" ht="14.45" customHeight="1">
      <c r="A29" s="588" t="s">
        <v>1072</v>
      </c>
      <c r="B29" s="588"/>
      <c r="C29" s="588"/>
      <c r="D29" s="588"/>
      <c r="E29" s="588"/>
      <c r="F29" s="588"/>
      <c r="G29" s="588"/>
      <c r="H29" s="588"/>
      <c r="I29" s="588"/>
      <c r="K29" s="294"/>
      <c r="L29" s="294"/>
      <c r="M29" s="294"/>
      <c r="N29" s="294"/>
      <c r="O29" s="294"/>
      <c r="P29" s="294"/>
      <c r="Q29" s="294"/>
      <c r="R29" s="294"/>
    </row>
    <row r="30" spans="1:20" ht="14.45" customHeight="1">
      <c r="A30" s="575" t="s">
        <v>1073</v>
      </c>
      <c r="B30" s="575"/>
      <c r="C30" s="575"/>
      <c r="D30" s="575"/>
      <c r="E30" s="575"/>
      <c r="F30" s="575"/>
      <c r="G30" s="575"/>
      <c r="H30" s="575"/>
      <c r="I30" s="575"/>
    </row>
    <row r="31" spans="1:20">
      <c r="A31" s="18" t="s">
        <v>480</v>
      </c>
      <c r="B31" s="76">
        <v>62994</v>
      </c>
      <c r="C31" s="76">
        <v>8541</v>
      </c>
      <c r="D31" s="76">
        <v>11371</v>
      </c>
      <c r="E31" s="76">
        <v>14464</v>
      </c>
      <c r="F31" s="76">
        <v>9449</v>
      </c>
      <c r="G31" s="76">
        <v>9828</v>
      </c>
      <c r="H31" s="76">
        <v>6752</v>
      </c>
      <c r="I31" s="76">
        <v>2589</v>
      </c>
    </row>
    <row r="32" spans="1:20">
      <c r="A32" s="18" t="s">
        <v>481</v>
      </c>
      <c r="B32" s="76">
        <v>70427</v>
      </c>
      <c r="C32" s="76">
        <v>9382</v>
      </c>
      <c r="D32" s="76">
        <v>12845</v>
      </c>
      <c r="E32" s="76">
        <v>16563</v>
      </c>
      <c r="F32" s="76">
        <v>10504</v>
      </c>
      <c r="G32" s="76">
        <v>11007</v>
      </c>
      <c r="H32" s="76">
        <v>7292</v>
      </c>
      <c r="I32" s="76">
        <v>2834</v>
      </c>
    </row>
    <row r="33" spans="1:9">
      <c r="A33" s="18" t="s">
        <v>482</v>
      </c>
      <c r="B33" s="76">
        <v>71255</v>
      </c>
      <c r="C33" s="76">
        <v>10245</v>
      </c>
      <c r="D33" s="76">
        <v>13044</v>
      </c>
      <c r="E33" s="76">
        <v>16409</v>
      </c>
      <c r="F33" s="76">
        <v>10561</v>
      </c>
      <c r="G33" s="76">
        <v>11010</v>
      </c>
      <c r="H33" s="76">
        <v>7182</v>
      </c>
      <c r="I33" s="76">
        <v>2804</v>
      </c>
    </row>
    <row r="34" spans="1:9">
      <c r="A34" s="18" t="s">
        <v>483</v>
      </c>
      <c r="B34" s="76">
        <v>72353</v>
      </c>
      <c r="C34" s="76">
        <v>10251</v>
      </c>
      <c r="D34" s="76">
        <v>13074</v>
      </c>
      <c r="E34" s="76">
        <v>16829</v>
      </c>
      <c r="F34" s="76">
        <v>10822</v>
      </c>
      <c r="G34" s="76">
        <v>11270</v>
      </c>
      <c r="H34" s="76">
        <v>7323</v>
      </c>
      <c r="I34" s="76">
        <v>2784</v>
      </c>
    </row>
    <row r="35" spans="1:9" ht="14.45" customHeight="1">
      <c r="A35" s="588" t="s">
        <v>1074</v>
      </c>
      <c r="B35" s="588"/>
      <c r="C35" s="588"/>
      <c r="D35" s="588"/>
      <c r="E35" s="588"/>
      <c r="F35" s="588"/>
      <c r="G35" s="588"/>
      <c r="H35" s="588"/>
      <c r="I35" s="588"/>
    </row>
    <row r="36" spans="1:9" ht="14.45" customHeight="1">
      <c r="A36" s="575" t="s">
        <v>1070</v>
      </c>
      <c r="B36" s="575"/>
      <c r="C36" s="575"/>
      <c r="D36" s="575"/>
      <c r="E36" s="575"/>
      <c r="F36" s="575"/>
      <c r="G36" s="575"/>
      <c r="H36" s="575"/>
      <c r="I36" s="575"/>
    </row>
    <row r="37" spans="1:9">
      <c r="A37" s="18" t="s">
        <v>480</v>
      </c>
      <c r="B37" s="76">
        <v>64767</v>
      </c>
      <c r="C37" s="76">
        <v>9686</v>
      </c>
      <c r="D37" s="76">
        <v>13420</v>
      </c>
      <c r="E37" s="76">
        <v>16648</v>
      </c>
      <c r="F37" s="76">
        <v>10556</v>
      </c>
      <c r="G37" s="76">
        <v>9539</v>
      </c>
      <c r="H37" s="76">
        <v>4048</v>
      </c>
      <c r="I37" s="76">
        <v>870</v>
      </c>
    </row>
    <row r="38" spans="1:9">
      <c r="A38" s="18" t="s">
        <v>481</v>
      </c>
      <c r="B38" s="76">
        <v>72625</v>
      </c>
      <c r="C38" s="76">
        <v>10347</v>
      </c>
      <c r="D38" s="76">
        <v>14936</v>
      </c>
      <c r="E38" s="76">
        <v>19030</v>
      </c>
      <c r="F38" s="76">
        <v>11910</v>
      </c>
      <c r="G38" s="76">
        <v>10824</v>
      </c>
      <c r="H38" s="76">
        <v>4618</v>
      </c>
      <c r="I38" s="76">
        <v>960</v>
      </c>
    </row>
    <row r="39" spans="1:9">
      <c r="A39" s="18" t="s">
        <v>482</v>
      </c>
      <c r="B39" s="76">
        <v>73853</v>
      </c>
      <c r="C39" s="76">
        <v>11022</v>
      </c>
      <c r="D39" s="76">
        <v>14913</v>
      </c>
      <c r="E39" s="76">
        <v>19175</v>
      </c>
      <c r="F39" s="76">
        <v>12073</v>
      </c>
      <c r="G39" s="76">
        <v>10998</v>
      </c>
      <c r="H39" s="76">
        <v>4695</v>
      </c>
      <c r="I39" s="76">
        <v>977</v>
      </c>
    </row>
    <row r="40" spans="1:9">
      <c r="A40" s="18" t="s">
        <v>483</v>
      </c>
      <c r="B40" s="76">
        <v>74022</v>
      </c>
      <c r="C40" s="76">
        <v>10879</v>
      </c>
      <c r="D40" s="76">
        <v>14877</v>
      </c>
      <c r="E40" s="76">
        <v>19307</v>
      </c>
      <c r="F40" s="76">
        <v>12232</v>
      </c>
      <c r="G40" s="76">
        <v>11068</v>
      </c>
      <c r="H40" s="76">
        <v>4677</v>
      </c>
      <c r="I40" s="76">
        <v>982</v>
      </c>
    </row>
    <row r="41" spans="1:9" ht="6" customHeight="1">
      <c r="A41" s="18"/>
      <c r="B41" s="21"/>
      <c r="C41" s="21"/>
      <c r="D41" s="21"/>
      <c r="E41" s="21"/>
      <c r="F41" s="21"/>
      <c r="G41" s="21"/>
      <c r="H41" s="21"/>
      <c r="I41" s="1"/>
    </row>
    <row r="42" spans="1:9" s="17" customFormat="1" ht="19.149999999999999" customHeight="1">
      <c r="A42" s="632" t="s">
        <v>1005</v>
      </c>
      <c r="B42" s="632"/>
      <c r="C42" s="632"/>
      <c r="D42" s="632"/>
      <c r="E42" s="632"/>
      <c r="F42" s="632"/>
      <c r="G42" s="632"/>
      <c r="H42" s="632"/>
      <c r="I42" s="632"/>
    </row>
    <row r="43" spans="1:9" s="153" customFormat="1" ht="14.25">
      <c r="A43" s="653" t="s">
        <v>1868</v>
      </c>
      <c r="B43" s="653"/>
      <c r="C43" s="653"/>
      <c r="D43" s="653"/>
      <c r="E43" s="653"/>
      <c r="F43" s="653"/>
      <c r="G43" s="653"/>
      <c r="H43" s="653"/>
      <c r="I43" s="653"/>
    </row>
  </sheetData>
  <mergeCells count="25">
    <mergeCell ref="A42:I42"/>
    <mergeCell ref="A43:I43"/>
    <mergeCell ref="A5:A8"/>
    <mergeCell ref="B5:B8"/>
    <mergeCell ref="C5:C8"/>
    <mergeCell ref="D6:D8"/>
    <mergeCell ref="I6:I8"/>
    <mergeCell ref="A23:I23"/>
    <mergeCell ref="A24:I24"/>
    <mergeCell ref="A29:I29"/>
    <mergeCell ref="A30:I30"/>
    <mergeCell ref="A35:I35"/>
    <mergeCell ref="A36:I36"/>
    <mergeCell ref="A9:I9"/>
    <mergeCell ref="A10:I10"/>
    <mergeCell ref="A11:I11"/>
    <mergeCell ref="J5:L5"/>
    <mergeCell ref="A12:I12"/>
    <mergeCell ref="A17:I17"/>
    <mergeCell ref="A18:I18"/>
    <mergeCell ref="D5:I5"/>
    <mergeCell ref="E6:E8"/>
    <mergeCell ref="F6:F8"/>
    <mergeCell ref="G6:G8"/>
    <mergeCell ref="H6:H8"/>
  </mergeCells>
  <hyperlinks>
    <hyperlink ref="J5" location="'SPIS TABLIC'!A1" display="'SPIS TABLIC'!A1"/>
    <hyperlink ref="J5:K5" location="'Spis tablic List of tables'!A1" display="'Spis tablic List of tables'!A1"/>
    <hyperlink ref="J5:L5" location="'Spis tablic   List of tables'!A1" display="'Spis tablic   List of tables'!A1"/>
  </hyperlinks>
  <pageMargins left="0.7" right="0.7" top="0.75" bottom="0.75" header="0.3" footer="0.3"/>
  <pageSetup paperSize="9" scale="88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zoomScaleNormal="100" workbookViewId="0">
      <selection activeCell="G46" sqref="G46"/>
    </sheetView>
  </sheetViews>
  <sheetFormatPr defaultColWidth="8.85546875" defaultRowHeight="15"/>
  <cols>
    <col min="1" max="8" width="8.85546875" style="196"/>
    <col min="9" max="9" width="9.28515625" style="196" bestFit="1" customWidth="1"/>
    <col min="10" max="10" width="14.28515625" style="196" bestFit="1" customWidth="1"/>
    <col min="11" max="16384" width="8.85546875" style="196"/>
  </cols>
  <sheetData>
    <row r="1" spans="1:11" s="157" customFormat="1" ht="15" customHeight="1">
      <c r="A1" s="665" t="s">
        <v>1520</v>
      </c>
      <c r="B1" s="648"/>
      <c r="C1" s="648"/>
      <c r="D1" s="648"/>
      <c r="E1" s="648"/>
      <c r="F1" s="648"/>
      <c r="G1" s="648"/>
      <c r="H1" s="648"/>
      <c r="I1" s="648"/>
      <c r="J1" s="648"/>
      <c r="K1" s="648"/>
    </row>
    <row r="2" spans="1:11" s="157" customFormat="1" ht="12.75">
      <c r="A2" s="523" t="s">
        <v>1495</v>
      </c>
      <c r="B2" s="168"/>
    </row>
    <row r="3" spans="1:11" s="162" customFormat="1" ht="12.75">
      <c r="A3" s="486" t="s">
        <v>1519</v>
      </c>
    </row>
    <row r="4" spans="1:11" s="162" customFormat="1" ht="12.75">
      <c r="A4" s="486" t="s">
        <v>1496</v>
      </c>
    </row>
    <row r="5" spans="1:11" ht="25.9" customHeight="1">
      <c r="A5" s="626" t="s">
        <v>1221</v>
      </c>
      <c r="B5" s="625" t="s">
        <v>1132</v>
      </c>
      <c r="C5" s="625" t="s">
        <v>1234</v>
      </c>
      <c r="D5" s="625"/>
      <c r="E5" s="625"/>
      <c r="F5" s="625"/>
      <c r="G5" s="625"/>
      <c r="H5" s="636"/>
      <c r="I5" s="633" t="s">
        <v>1099</v>
      </c>
      <c r="J5" s="633"/>
      <c r="K5" s="633"/>
    </row>
    <row r="6" spans="1:11" ht="15" customHeight="1">
      <c r="A6" s="627"/>
      <c r="B6" s="625"/>
      <c r="C6" s="625" t="s">
        <v>1235</v>
      </c>
      <c r="D6" s="625" t="s">
        <v>508</v>
      </c>
      <c r="E6" s="625" t="s">
        <v>509</v>
      </c>
      <c r="F6" s="625" t="s">
        <v>510</v>
      </c>
      <c r="G6" s="625" t="s">
        <v>511</v>
      </c>
      <c r="H6" s="636" t="s">
        <v>1236</v>
      </c>
      <c r="I6" s="293"/>
    </row>
    <row r="7" spans="1:11">
      <c r="A7" s="627"/>
      <c r="B7" s="625"/>
      <c r="C7" s="625"/>
      <c r="D7" s="625"/>
      <c r="E7" s="625"/>
      <c r="F7" s="625"/>
      <c r="G7" s="625"/>
      <c r="H7" s="636"/>
      <c r="I7" s="293"/>
    </row>
    <row r="8" spans="1:11">
      <c r="A8" s="627"/>
      <c r="B8" s="625"/>
      <c r="C8" s="625"/>
      <c r="D8" s="625"/>
      <c r="E8" s="625"/>
      <c r="F8" s="625"/>
      <c r="G8" s="625"/>
      <c r="H8" s="636"/>
      <c r="I8" s="293"/>
    </row>
    <row r="9" spans="1:11">
      <c r="A9" s="628"/>
      <c r="B9" s="625"/>
      <c r="C9" s="625"/>
      <c r="D9" s="625"/>
      <c r="E9" s="625"/>
      <c r="F9" s="625"/>
      <c r="G9" s="625"/>
      <c r="H9" s="636"/>
      <c r="I9" s="293"/>
      <c r="J9" s="293"/>
    </row>
    <row r="10" spans="1:11" ht="15" customHeight="1">
      <c r="A10" s="587" t="s">
        <v>1760</v>
      </c>
      <c r="B10" s="587"/>
      <c r="C10" s="587"/>
      <c r="D10" s="587"/>
      <c r="E10" s="587"/>
      <c r="F10" s="587"/>
      <c r="G10" s="587"/>
      <c r="H10" s="587"/>
      <c r="J10" s="113"/>
    </row>
    <row r="11" spans="1:11">
      <c r="A11" s="575" t="s">
        <v>1755</v>
      </c>
      <c r="B11" s="575"/>
      <c r="C11" s="575"/>
      <c r="D11" s="575"/>
      <c r="E11" s="575"/>
      <c r="F11" s="575"/>
      <c r="G11" s="575"/>
      <c r="H11" s="575"/>
      <c r="J11" s="101"/>
    </row>
    <row r="12" spans="1:11" ht="15" customHeight="1">
      <c r="A12" s="588" t="s">
        <v>1062</v>
      </c>
      <c r="B12" s="588"/>
      <c r="C12" s="588"/>
      <c r="D12" s="588"/>
      <c r="E12" s="588"/>
      <c r="F12" s="588"/>
      <c r="G12" s="588"/>
      <c r="H12" s="588"/>
      <c r="J12" s="113"/>
    </row>
    <row r="13" spans="1:11" ht="14.45" customHeight="1">
      <c r="A13" s="575" t="s">
        <v>1061</v>
      </c>
      <c r="B13" s="575"/>
      <c r="C13" s="575"/>
      <c r="D13" s="575"/>
      <c r="E13" s="575"/>
      <c r="F13" s="575"/>
      <c r="G13" s="575"/>
      <c r="H13" s="575"/>
      <c r="J13" s="293"/>
    </row>
    <row r="14" spans="1:11">
      <c r="A14" s="18" t="s">
        <v>480</v>
      </c>
      <c r="B14" s="76">
        <v>127761</v>
      </c>
      <c r="C14" s="76">
        <v>10625</v>
      </c>
      <c r="D14" s="76">
        <v>23483</v>
      </c>
      <c r="E14" s="76">
        <v>20426</v>
      </c>
      <c r="F14" s="76">
        <v>21943</v>
      </c>
      <c r="G14" s="76">
        <v>20595</v>
      </c>
      <c r="H14" s="76">
        <v>30689</v>
      </c>
      <c r="J14" s="293"/>
    </row>
    <row r="15" spans="1:11">
      <c r="A15" s="18" t="s">
        <v>481</v>
      </c>
      <c r="B15" s="76">
        <v>143052</v>
      </c>
      <c r="C15" s="76">
        <v>12785</v>
      </c>
      <c r="D15" s="76">
        <v>19358</v>
      </c>
      <c r="E15" s="76">
        <v>27157</v>
      </c>
      <c r="F15" s="76">
        <v>28628</v>
      </c>
      <c r="G15" s="76">
        <v>23037</v>
      </c>
      <c r="H15" s="76">
        <v>32087</v>
      </c>
      <c r="J15" s="293"/>
    </row>
    <row r="16" spans="1:11">
      <c r="A16" s="18" t="s">
        <v>482</v>
      </c>
      <c r="B16" s="76">
        <v>145108</v>
      </c>
      <c r="C16" s="76">
        <v>14012</v>
      </c>
      <c r="D16" s="76">
        <v>18654</v>
      </c>
      <c r="E16" s="76">
        <v>20669</v>
      </c>
      <c r="F16" s="76">
        <v>32961</v>
      </c>
      <c r="G16" s="76">
        <v>25506</v>
      </c>
      <c r="H16" s="76">
        <v>33306</v>
      </c>
    </row>
    <row r="17" spans="1:18">
      <c r="A17" s="18" t="s">
        <v>483</v>
      </c>
      <c r="B17" s="76">
        <v>146375</v>
      </c>
      <c r="C17" s="76">
        <v>9842</v>
      </c>
      <c r="D17" s="76">
        <v>20797</v>
      </c>
      <c r="E17" s="76">
        <v>21532</v>
      </c>
      <c r="F17" s="76">
        <v>30618</v>
      </c>
      <c r="G17" s="76">
        <v>28752</v>
      </c>
      <c r="H17" s="76">
        <v>34834</v>
      </c>
    </row>
    <row r="18" spans="1:18" ht="14.45" customHeight="1">
      <c r="A18" s="588" t="s">
        <v>1063</v>
      </c>
      <c r="B18" s="588"/>
      <c r="C18" s="588"/>
      <c r="D18" s="588"/>
      <c r="E18" s="588"/>
      <c r="F18" s="588"/>
      <c r="G18" s="588"/>
      <c r="H18" s="588"/>
    </row>
    <row r="19" spans="1:18">
      <c r="A19" s="575" t="s">
        <v>1064</v>
      </c>
      <c r="B19" s="575"/>
      <c r="C19" s="575"/>
      <c r="D19" s="575"/>
      <c r="E19" s="575"/>
      <c r="F19" s="575"/>
      <c r="G19" s="575"/>
      <c r="H19" s="575"/>
    </row>
    <row r="20" spans="1:18">
      <c r="A20" s="18" t="s">
        <v>480</v>
      </c>
      <c r="B20" s="78">
        <v>100</v>
      </c>
      <c r="C20" s="78">
        <v>8.3000000000000007</v>
      </c>
      <c r="D20" s="78">
        <v>18.399999999999999</v>
      </c>
      <c r="E20" s="78">
        <v>16</v>
      </c>
      <c r="F20" s="236">
        <v>17.2</v>
      </c>
      <c r="G20" s="78">
        <v>16.100000000000001</v>
      </c>
      <c r="H20" s="78">
        <v>24</v>
      </c>
      <c r="I20" s="294"/>
      <c r="J20" s="294"/>
      <c r="K20" s="294"/>
      <c r="L20" s="294"/>
      <c r="M20" s="294"/>
      <c r="N20" s="294"/>
      <c r="O20" s="294"/>
      <c r="P20" s="294"/>
    </row>
    <row r="21" spans="1:18">
      <c r="A21" s="18" t="s">
        <v>481</v>
      </c>
      <c r="B21" s="78">
        <v>100</v>
      </c>
      <c r="C21" s="78">
        <v>8.9</v>
      </c>
      <c r="D21" s="78">
        <v>13.5</v>
      </c>
      <c r="E21" s="78">
        <v>19</v>
      </c>
      <c r="F21" s="236">
        <v>20</v>
      </c>
      <c r="G21" s="78">
        <v>16.100000000000001</v>
      </c>
      <c r="H21" s="78">
        <v>22.4</v>
      </c>
      <c r="I21" s="294"/>
      <c r="J21" s="294"/>
      <c r="K21" s="294"/>
      <c r="L21" s="294"/>
      <c r="M21" s="294"/>
      <c r="N21" s="294"/>
      <c r="O21" s="294"/>
      <c r="P21" s="294"/>
    </row>
    <row r="22" spans="1:18">
      <c r="A22" s="18" t="s">
        <v>482</v>
      </c>
      <c r="B22" s="78">
        <v>100</v>
      </c>
      <c r="C22" s="78">
        <v>9.6999999999999993</v>
      </c>
      <c r="D22" s="78">
        <v>12.9</v>
      </c>
      <c r="E22" s="78">
        <v>14.2</v>
      </c>
      <c r="F22" s="236">
        <v>22.7</v>
      </c>
      <c r="G22" s="78">
        <v>17.600000000000001</v>
      </c>
      <c r="H22" s="78">
        <v>23</v>
      </c>
      <c r="I22" s="294"/>
      <c r="J22" s="294"/>
      <c r="K22" s="294"/>
      <c r="L22" s="294"/>
      <c r="M22" s="294"/>
      <c r="N22" s="294"/>
      <c r="O22" s="294"/>
      <c r="P22" s="294"/>
    </row>
    <row r="23" spans="1:18">
      <c r="A23" s="18" t="s">
        <v>483</v>
      </c>
      <c r="B23" s="78">
        <v>100</v>
      </c>
      <c r="C23" s="78">
        <v>6.7</v>
      </c>
      <c r="D23" s="78">
        <v>14.2</v>
      </c>
      <c r="E23" s="78">
        <v>14.7</v>
      </c>
      <c r="F23" s="236">
        <v>20.9</v>
      </c>
      <c r="G23" s="78">
        <v>19.600000000000001</v>
      </c>
      <c r="H23" s="78">
        <v>23.8</v>
      </c>
      <c r="I23" s="294"/>
      <c r="J23" s="294"/>
      <c r="K23" s="294"/>
      <c r="L23" s="294"/>
      <c r="M23" s="294"/>
      <c r="N23" s="294"/>
      <c r="O23" s="294"/>
      <c r="P23" s="294"/>
    </row>
    <row r="24" spans="1:18" ht="14.45" customHeight="1">
      <c r="A24" s="588" t="s">
        <v>1065</v>
      </c>
      <c r="B24" s="588"/>
      <c r="C24" s="588"/>
      <c r="D24" s="588"/>
      <c r="E24" s="588"/>
      <c r="F24" s="588"/>
      <c r="G24" s="588"/>
      <c r="H24" s="588"/>
      <c r="J24" s="294"/>
      <c r="K24" s="294"/>
      <c r="L24" s="294"/>
      <c r="M24" s="294"/>
    </row>
    <row r="25" spans="1:18" ht="14.45" customHeight="1">
      <c r="A25" s="575" t="s">
        <v>1066</v>
      </c>
      <c r="B25" s="575"/>
      <c r="C25" s="575"/>
      <c r="D25" s="575"/>
      <c r="E25" s="575"/>
      <c r="F25" s="575"/>
      <c r="G25" s="575"/>
      <c r="H25" s="575"/>
      <c r="J25" s="294"/>
      <c r="K25" s="294"/>
      <c r="L25" s="294"/>
      <c r="M25" s="294"/>
      <c r="N25" s="294"/>
      <c r="O25" s="294"/>
      <c r="P25" s="294"/>
    </row>
    <row r="26" spans="1:18">
      <c r="A26" s="18" t="s">
        <v>480</v>
      </c>
      <c r="B26" s="78">
        <v>103.7</v>
      </c>
      <c r="C26" s="236">
        <v>91.5</v>
      </c>
      <c r="D26" s="78">
        <v>112.1</v>
      </c>
      <c r="E26" s="78">
        <v>108.4</v>
      </c>
      <c r="F26" s="78">
        <v>104.7</v>
      </c>
      <c r="G26" s="78">
        <v>104.8</v>
      </c>
      <c r="H26" s="78">
        <v>98.4</v>
      </c>
      <c r="P26" s="294"/>
      <c r="Q26" s="294"/>
    </row>
    <row r="27" spans="1:18">
      <c r="A27" s="18" t="s">
        <v>481</v>
      </c>
      <c r="B27" s="78">
        <v>112</v>
      </c>
      <c r="C27" s="236">
        <v>120.3</v>
      </c>
      <c r="D27" s="78">
        <v>82.4</v>
      </c>
      <c r="E27" s="78">
        <v>133</v>
      </c>
      <c r="F27" s="78">
        <v>130.5</v>
      </c>
      <c r="G27" s="78">
        <v>111.9</v>
      </c>
      <c r="H27" s="78">
        <v>104.6</v>
      </c>
      <c r="I27" s="294"/>
      <c r="J27" s="294"/>
      <c r="K27" s="294"/>
      <c r="L27" s="294"/>
      <c r="M27" s="294"/>
      <c r="N27" s="294"/>
      <c r="O27" s="294"/>
      <c r="P27" s="294"/>
      <c r="Q27" s="294"/>
    </row>
    <row r="28" spans="1:18">
      <c r="A28" s="18" t="s">
        <v>482</v>
      </c>
      <c r="B28" s="78">
        <v>101.4</v>
      </c>
      <c r="C28" s="236">
        <v>109.6</v>
      </c>
      <c r="D28" s="78">
        <v>96.4</v>
      </c>
      <c r="E28" s="78">
        <v>76.099999999999994</v>
      </c>
      <c r="F28" s="78">
        <v>115.1</v>
      </c>
      <c r="G28" s="78">
        <v>110.7</v>
      </c>
      <c r="H28" s="78">
        <v>103.8</v>
      </c>
      <c r="I28" s="294"/>
      <c r="J28" s="294"/>
      <c r="K28" s="294"/>
      <c r="L28" s="294"/>
      <c r="M28" s="294"/>
      <c r="N28" s="294"/>
      <c r="O28" s="294"/>
      <c r="P28" s="294"/>
      <c r="Q28" s="294"/>
    </row>
    <row r="29" spans="1:18">
      <c r="A29" s="18" t="s">
        <v>483</v>
      </c>
      <c r="B29" s="78">
        <v>100.9</v>
      </c>
      <c r="C29" s="236">
        <v>70.2</v>
      </c>
      <c r="D29" s="78">
        <v>111.5</v>
      </c>
      <c r="E29" s="78">
        <v>104.2</v>
      </c>
      <c r="F29" s="78">
        <v>92.9</v>
      </c>
      <c r="G29" s="78">
        <v>112.7</v>
      </c>
      <c r="H29" s="78">
        <v>104.6</v>
      </c>
      <c r="I29" s="294"/>
      <c r="J29" s="294"/>
      <c r="K29" s="294"/>
      <c r="L29" s="294"/>
      <c r="M29" s="294"/>
      <c r="N29" s="294"/>
      <c r="O29" s="294"/>
      <c r="P29" s="294"/>
    </row>
    <row r="30" spans="1:18" ht="14.45" customHeight="1">
      <c r="A30" s="588" t="s">
        <v>1072</v>
      </c>
      <c r="B30" s="588"/>
      <c r="C30" s="588"/>
      <c r="D30" s="588"/>
      <c r="E30" s="588"/>
      <c r="F30" s="588"/>
      <c r="G30" s="588"/>
      <c r="H30" s="588"/>
    </row>
    <row r="31" spans="1:18" ht="14.45" customHeight="1">
      <c r="A31" s="575" t="s">
        <v>1068</v>
      </c>
      <c r="B31" s="575"/>
      <c r="C31" s="575"/>
      <c r="D31" s="575"/>
      <c r="E31" s="575"/>
      <c r="F31" s="575"/>
      <c r="G31" s="575"/>
      <c r="H31" s="575"/>
      <c r="J31" s="193"/>
      <c r="K31" s="193"/>
      <c r="L31" s="193"/>
      <c r="M31" s="193"/>
    </row>
    <row r="32" spans="1:18">
      <c r="A32" s="18" t="s">
        <v>480</v>
      </c>
      <c r="B32" s="76">
        <v>62994</v>
      </c>
      <c r="C32" s="76">
        <v>5758</v>
      </c>
      <c r="D32" s="76">
        <v>12855</v>
      </c>
      <c r="E32" s="76">
        <v>11101</v>
      </c>
      <c r="F32" s="76">
        <v>10682</v>
      </c>
      <c r="G32" s="76">
        <v>9395</v>
      </c>
      <c r="H32" s="76">
        <v>13203</v>
      </c>
      <c r="J32" s="228"/>
      <c r="K32" s="228"/>
      <c r="L32" s="228"/>
      <c r="M32" s="228"/>
      <c r="N32" s="228"/>
      <c r="O32" s="228"/>
      <c r="P32" s="228"/>
      <c r="Q32" s="228"/>
      <c r="R32" s="228"/>
    </row>
    <row r="33" spans="1:18">
      <c r="A33" s="18" t="s">
        <v>481</v>
      </c>
      <c r="B33" s="76">
        <v>70427</v>
      </c>
      <c r="C33" s="76">
        <v>6667</v>
      </c>
      <c r="D33" s="76">
        <v>9994</v>
      </c>
      <c r="E33" s="76">
        <v>14760</v>
      </c>
      <c r="F33" s="76">
        <v>14582</v>
      </c>
      <c r="G33" s="76">
        <v>10651</v>
      </c>
      <c r="H33" s="76">
        <v>13773</v>
      </c>
      <c r="J33" s="228"/>
      <c r="K33" s="228"/>
      <c r="L33" s="228"/>
      <c r="M33" s="228"/>
      <c r="N33" s="228"/>
      <c r="O33" s="228"/>
      <c r="P33" s="228"/>
      <c r="Q33" s="228"/>
      <c r="R33" s="228"/>
    </row>
    <row r="34" spans="1:18">
      <c r="A34" s="18" t="s">
        <v>482</v>
      </c>
      <c r="B34" s="76">
        <v>71255</v>
      </c>
      <c r="C34" s="76">
        <v>6869</v>
      </c>
      <c r="D34" s="76">
        <v>9748</v>
      </c>
      <c r="E34" s="76">
        <v>10738</v>
      </c>
      <c r="F34" s="76">
        <v>17686</v>
      </c>
      <c r="G34" s="76">
        <v>12003</v>
      </c>
      <c r="H34" s="76">
        <v>14211</v>
      </c>
      <c r="J34" s="228"/>
      <c r="K34" s="228"/>
      <c r="L34" s="228"/>
      <c r="M34" s="228"/>
      <c r="N34" s="228"/>
      <c r="O34" s="228"/>
      <c r="P34" s="228"/>
      <c r="Q34" s="228"/>
      <c r="R34" s="228"/>
    </row>
    <row r="35" spans="1:18">
      <c r="A35" s="18" t="s">
        <v>483</v>
      </c>
      <c r="B35" s="76">
        <v>72353</v>
      </c>
      <c r="C35" s="76">
        <v>5493</v>
      </c>
      <c r="D35" s="76">
        <v>10868</v>
      </c>
      <c r="E35" s="76">
        <v>10879</v>
      </c>
      <c r="F35" s="76">
        <v>16079</v>
      </c>
      <c r="G35" s="76">
        <v>14081</v>
      </c>
      <c r="H35" s="76">
        <v>14953</v>
      </c>
      <c r="J35" s="228"/>
      <c r="K35" s="228"/>
      <c r="L35" s="228"/>
      <c r="M35" s="228"/>
      <c r="N35" s="228"/>
      <c r="O35" s="228"/>
      <c r="P35" s="228"/>
      <c r="Q35" s="228"/>
      <c r="R35" s="228"/>
    </row>
    <row r="36" spans="1:18" ht="14.45" customHeight="1">
      <c r="A36" s="588" t="s">
        <v>1071</v>
      </c>
      <c r="B36" s="588"/>
      <c r="C36" s="588"/>
      <c r="D36" s="588"/>
      <c r="E36" s="588"/>
      <c r="F36" s="588"/>
      <c r="G36" s="588"/>
      <c r="H36" s="588"/>
    </row>
    <row r="37" spans="1:18" ht="14.45" customHeight="1">
      <c r="A37" s="575" t="s">
        <v>1070</v>
      </c>
      <c r="B37" s="575"/>
      <c r="C37" s="575"/>
      <c r="D37" s="575"/>
      <c r="E37" s="575"/>
      <c r="F37" s="575"/>
      <c r="G37" s="575"/>
      <c r="H37" s="575"/>
    </row>
    <row r="38" spans="1:18">
      <c r="A38" s="18" t="s">
        <v>480</v>
      </c>
      <c r="B38" s="76">
        <v>64767</v>
      </c>
      <c r="C38" s="76">
        <v>4867</v>
      </c>
      <c r="D38" s="76">
        <v>10628</v>
      </c>
      <c r="E38" s="76">
        <v>9325</v>
      </c>
      <c r="F38" s="76">
        <v>11261</v>
      </c>
      <c r="G38" s="76">
        <v>11200</v>
      </c>
      <c r="H38" s="76">
        <v>17486</v>
      </c>
    </row>
    <row r="39" spans="1:18">
      <c r="A39" s="18" t="s">
        <v>481</v>
      </c>
      <c r="B39" s="76">
        <v>72625</v>
      </c>
      <c r="C39" s="76">
        <v>6118</v>
      </c>
      <c r="D39" s="76">
        <v>9364</v>
      </c>
      <c r="E39" s="76">
        <v>12397</v>
      </c>
      <c r="F39" s="76">
        <v>14046</v>
      </c>
      <c r="G39" s="76">
        <v>12386</v>
      </c>
      <c r="H39" s="76">
        <v>18314</v>
      </c>
    </row>
    <row r="40" spans="1:18">
      <c r="A40" s="18" t="s">
        <v>482</v>
      </c>
      <c r="B40" s="76">
        <v>73853</v>
      </c>
      <c r="C40" s="76">
        <v>7143</v>
      </c>
      <c r="D40" s="76">
        <v>8906</v>
      </c>
      <c r="E40" s="76">
        <v>9931</v>
      </c>
      <c r="F40" s="76">
        <v>15275</v>
      </c>
      <c r="G40" s="76">
        <v>13503</v>
      </c>
      <c r="H40" s="76">
        <v>19095</v>
      </c>
    </row>
    <row r="41" spans="1:18">
      <c r="A41" s="18" t="s">
        <v>483</v>
      </c>
      <c r="B41" s="76">
        <v>74022</v>
      </c>
      <c r="C41" s="76">
        <v>4349</v>
      </c>
      <c r="D41" s="76">
        <v>9929</v>
      </c>
      <c r="E41" s="76">
        <v>10653</v>
      </c>
      <c r="F41" s="76">
        <v>14539</v>
      </c>
      <c r="G41" s="76">
        <v>14671</v>
      </c>
      <c r="H41" s="76">
        <v>19881</v>
      </c>
    </row>
    <row r="42" spans="1:18" ht="6.6" customHeight="1">
      <c r="A42" s="36"/>
      <c r="B42" s="26"/>
      <c r="C42" s="26"/>
      <c r="D42" s="26"/>
      <c r="E42" s="26"/>
      <c r="F42" s="26"/>
      <c r="G42" s="26"/>
      <c r="H42" s="4"/>
    </row>
    <row r="43" spans="1:18" s="17" customFormat="1" ht="23.45" customHeight="1">
      <c r="A43" s="658" t="s">
        <v>1031</v>
      </c>
      <c r="B43" s="658"/>
      <c r="C43" s="658"/>
      <c r="D43" s="658"/>
      <c r="E43" s="658"/>
      <c r="F43" s="658"/>
      <c r="G43" s="658"/>
      <c r="H43" s="658"/>
    </row>
    <row r="44" spans="1:18" s="153" customFormat="1" ht="25.9" customHeight="1">
      <c r="A44" s="666" t="s">
        <v>1869</v>
      </c>
      <c r="B44" s="666"/>
      <c r="C44" s="666"/>
      <c r="D44" s="666"/>
      <c r="E44" s="666"/>
      <c r="F44" s="666"/>
      <c r="G44" s="666"/>
      <c r="H44" s="666"/>
    </row>
  </sheetData>
  <mergeCells count="25">
    <mergeCell ref="A1:K1"/>
    <mergeCell ref="A43:H43"/>
    <mergeCell ref="A44:H44"/>
    <mergeCell ref="C6:C9"/>
    <mergeCell ref="B5:B9"/>
    <mergeCell ref="A5:A9"/>
    <mergeCell ref="H6:H9"/>
    <mergeCell ref="A24:H24"/>
    <mergeCell ref="A25:H25"/>
    <mergeCell ref="A30:H30"/>
    <mergeCell ref="A31:H31"/>
    <mergeCell ref="A36:H36"/>
    <mergeCell ref="A37:H37"/>
    <mergeCell ref="A10:H10"/>
    <mergeCell ref="A11:H11"/>
    <mergeCell ref="A12:H12"/>
    <mergeCell ref="A13:H13"/>
    <mergeCell ref="I5:K5"/>
    <mergeCell ref="A18:H18"/>
    <mergeCell ref="A19:H19"/>
    <mergeCell ref="C5:H5"/>
    <mergeCell ref="D6:D9"/>
    <mergeCell ref="E6:E9"/>
    <mergeCell ref="F6:F9"/>
    <mergeCell ref="G6:G9"/>
  </mergeCells>
  <hyperlinks>
    <hyperlink ref="I5" location="'SPIS TABLIC'!A1" display="'SPIS TABLIC'!A1"/>
    <hyperlink ref="I5:J5" location="'Spis tablic List of tables'!A1" display="'Spis tablic List of tables'!A1"/>
    <hyperlink ref="I5:K5" location="'Spis tablic   List of tables'!A1" display="'Spis tablic   List of tables'!A1"/>
  </hyperlinks>
  <pageMargins left="0.7" right="0.7" top="0.75" bottom="0.75" header="0.3" footer="0.3"/>
  <pageSetup paperSize="9" scale="97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zoomScaleNormal="100" workbookViewId="0">
      <selection activeCell="I9" sqref="I9"/>
    </sheetView>
  </sheetViews>
  <sheetFormatPr defaultColWidth="8.85546875" defaultRowHeight="15"/>
  <cols>
    <col min="1" max="1" width="18.28515625" style="196" customWidth="1"/>
    <col min="2" max="6" width="8.85546875" style="196"/>
    <col min="7" max="7" width="8.85546875" style="196" customWidth="1"/>
    <col min="8" max="8" width="23.5703125" style="196" customWidth="1"/>
    <col min="9" max="9" width="8.85546875" style="293"/>
    <col min="10" max="10" width="10.140625" style="196" customWidth="1"/>
    <col min="11" max="16384" width="8.85546875" style="196"/>
  </cols>
  <sheetData>
    <row r="1" spans="1:14" s="157" customFormat="1" ht="28.9" customHeight="1">
      <c r="A1" s="524" t="s">
        <v>921</v>
      </c>
      <c r="B1" s="667" t="s">
        <v>1521</v>
      </c>
      <c r="C1" s="667"/>
      <c r="D1" s="667"/>
      <c r="E1" s="667"/>
      <c r="F1" s="667"/>
      <c r="G1" s="667"/>
      <c r="H1" s="667"/>
      <c r="I1" s="180"/>
    </row>
    <row r="2" spans="1:14" s="157" customFormat="1" ht="14.45" customHeight="1">
      <c r="B2" s="516" t="s">
        <v>1365</v>
      </c>
      <c r="I2" s="181"/>
      <c r="J2" s="172"/>
      <c r="K2" s="172"/>
      <c r="L2" s="172"/>
      <c r="M2" s="172"/>
      <c r="N2" s="172"/>
    </row>
    <row r="3" spans="1:14" s="162" customFormat="1" ht="29.45" customHeight="1">
      <c r="B3" s="660" t="s">
        <v>1522</v>
      </c>
      <c r="C3" s="660"/>
      <c r="D3" s="660"/>
      <c r="E3" s="660"/>
      <c r="F3" s="660"/>
      <c r="G3" s="660"/>
      <c r="H3" s="660"/>
      <c r="I3" s="213"/>
    </row>
    <row r="4" spans="1:14" s="162" customFormat="1" ht="12.75">
      <c r="B4" s="280" t="s">
        <v>1472</v>
      </c>
      <c r="C4" s="212"/>
      <c r="D4" s="212"/>
      <c r="E4" s="212"/>
      <c r="F4" s="212"/>
      <c r="G4" s="212"/>
      <c r="H4" s="212"/>
      <c r="I4" s="213"/>
    </row>
    <row r="5" spans="1:14" ht="24" customHeight="1">
      <c r="A5" s="626" t="s">
        <v>131</v>
      </c>
      <c r="B5" s="625" t="s">
        <v>1132</v>
      </c>
      <c r="C5" s="625" t="s">
        <v>1237</v>
      </c>
      <c r="D5" s="625" t="s">
        <v>1238</v>
      </c>
      <c r="E5" s="625" t="s">
        <v>1132</v>
      </c>
      <c r="F5" s="625" t="s">
        <v>1237</v>
      </c>
      <c r="G5" s="625" t="s">
        <v>1238</v>
      </c>
      <c r="H5" s="595" t="s">
        <v>1</v>
      </c>
      <c r="I5" s="633" t="s">
        <v>1099</v>
      </c>
      <c r="J5" s="633"/>
    </row>
    <row r="6" spans="1:14">
      <c r="A6" s="627"/>
      <c r="B6" s="625"/>
      <c r="C6" s="625"/>
      <c r="D6" s="625"/>
      <c r="E6" s="625"/>
      <c r="F6" s="625"/>
      <c r="G6" s="625"/>
      <c r="H6" s="595"/>
    </row>
    <row r="7" spans="1:14" ht="15" customHeight="1">
      <c r="A7" s="627"/>
      <c r="B7" s="625" t="s">
        <v>1239</v>
      </c>
      <c r="C7" s="625"/>
      <c r="D7" s="625"/>
      <c r="E7" s="625" t="s">
        <v>1240</v>
      </c>
      <c r="F7" s="625"/>
      <c r="G7" s="625"/>
      <c r="H7" s="595"/>
    </row>
    <row r="8" spans="1:14">
      <c r="A8" s="628"/>
      <c r="B8" s="625"/>
      <c r="C8" s="625"/>
      <c r="D8" s="625"/>
      <c r="E8" s="625"/>
      <c r="F8" s="625"/>
      <c r="G8" s="625"/>
      <c r="H8" s="595"/>
    </row>
    <row r="9" spans="1:14">
      <c r="A9" s="588" t="s">
        <v>1760</v>
      </c>
      <c r="B9" s="588"/>
      <c r="C9" s="588"/>
      <c r="D9" s="588"/>
      <c r="E9" s="588"/>
      <c r="F9" s="588"/>
      <c r="G9" s="588"/>
      <c r="H9" s="293"/>
    </row>
    <row r="10" spans="1:14">
      <c r="A10" s="575" t="s">
        <v>1755</v>
      </c>
      <c r="B10" s="575"/>
      <c r="C10" s="575"/>
      <c r="D10" s="575"/>
      <c r="E10" s="575"/>
      <c r="F10" s="575"/>
      <c r="G10" s="575"/>
    </row>
    <row r="11" spans="1:14">
      <c r="A11" s="28" t="s">
        <v>1754</v>
      </c>
      <c r="B11" s="105">
        <v>63586</v>
      </c>
      <c r="C11" s="105">
        <v>29034</v>
      </c>
      <c r="D11" s="105">
        <v>34552</v>
      </c>
      <c r="E11" s="107">
        <v>100</v>
      </c>
      <c r="F11" s="107">
        <v>100</v>
      </c>
      <c r="G11" s="107">
        <v>100</v>
      </c>
      <c r="H11" s="319" t="s">
        <v>105</v>
      </c>
    </row>
    <row r="12" spans="1:14" ht="15" customHeight="1">
      <c r="A12" s="637" t="s">
        <v>1075</v>
      </c>
      <c r="B12" s="637"/>
      <c r="C12" s="637"/>
      <c r="D12" s="637"/>
      <c r="E12" s="637"/>
      <c r="F12" s="637"/>
      <c r="G12" s="637"/>
      <c r="H12" s="137"/>
    </row>
    <row r="13" spans="1:14" ht="15" customHeight="1">
      <c r="A13" s="656" t="s">
        <v>1076</v>
      </c>
      <c r="B13" s="656"/>
      <c r="C13" s="656"/>
      <c r="D13" s="656"/>
      <c r="E13" s="656"/>
      <c r="F13" s="656"/>
      <c r="G13" s="656"/>
      <c r="H13" s="137"/>
    </row>
    <row r="14" spans="1:14">
      <c r="A14" s="36" t="s">
        <v>512</v>
      </c>
      <c r="B14" s="76">
        <v>9612</v>
      </c>
      <c r="C14" s="76">
        <v>2835</v>
      </c>
      <c r="D14" s="76">
        <v>6777</v>
      </c>
      <c r="E14" s="78">
        <v>15.1</v>
      </c>
      <c r="F14" s="78">
        <v>9.8000000000000007</v>
      </c>
      <c r="G14" s="236">
        <v>19.600000000000001</v>
      </c>
      <c r="H14" s="304" t="s">
        <v>513</v>
      </c>
      <c r="J14" s="293"/>
      <c r="K14" s="293"/>
    </row>
    <row r="15" spans="1:14" ht="23.25">
      <c r="A15" s="36" t="s">
        <v>514</v>
      </c>
      <c r="B15" s="76">
        <v>13321</v>
      </c>
      <c r="C15" s="76">
        <v>5132</v>
      </c>
      <c r="D15" s="76">
        <v>8189</v>
      </c>
      <c r="E15" s="78">
        <v>20.9</v>
      </c>
      <c r="F15" s="78">
        <v>17.7</v>
      </c>
      <c r="G15" s="236">
        <v>23.7</v>
      </c>
      <c r="H15" s="304" t="s">
        <v>919</v>
      </c>
      <c r="J15" s="293"/>
      <c r="K15" s="293"/>
    </row>
    <row r="16" spans="1:14" ht="23.25">
      <c r="A16" s="36" t="s">
        <v>515</v>
      </c>
      <c r="B16" s="76">
        <v>7081</v>
      </c>
      <c r="C16" s="76">
        <v>2041</v>
      </c>
      <c r="D16" s="76">
        <v>5040</v>
      </c>
      <c r="E16" s="78">
        <v>11.1</v>
      </c>
      <c r="F16" s="78">
        <v>7</v>
      </c>
      <c r="G16" s="236">
        <v>14.6</v>
      </c>
      <c r="H16" s="304" t="s">
        <v>516</v>
      </c>
      <c r="J16" s="293"/>
      <c r="K16" s="293"/>
    </row>
    <row r="17" spans="1:11" ht="23.25">
      <c r="A17" s="36" t="s">
        <v>1771</v>
      </c>
      <c r="B17" s="76">
        <v>15667</v>
      </c>
      <c r="C17" s="76">
        <v>8835</v>
      </c>
      <c r="D17" s="76">
        <v>6832</v>
      </c>
      <c r="E17" s="78">
        <v>24.6</v>
      </c>
      <c r="F17" s="78">
        <v>30.4</v>
      </c>
      <c r="G17" s="236">
        <v>19.8</v>
      </c>
      <c r="H17" s="304" t="s">
        <v>1805</v>
      </c>
      <c r="I17" s="284"/>
      <c r="J17" s="293"/>
      <c r="K17" s="293"/>
    </row>
    <row r="18" spans="1:11" ht="45.75">
      <c r="A18" s="36" t="s">
        <v>917</v>
      </c>
      <c r="B18" s="76">
        <v>17905</v>
      </c>
      <c r="C18" s="76">
        <v>10191</v>
      </c>
      <c r="D18" s="76">
        <v>7714</v>
      </c>
      <c r="E18" s="78">
        <v>28.2</v>
      </c>
      <c r="F18" s="78">
        <v>35.1</v>
      </c>
      <c r="G18" s="236">
        <v>22.3</v>
      </c>
      <c r="H18" s="304" t="s">
        <v>918</v>
      </c>
      <c r="J18" s="293"/>
      <c r="K18" s="293"/>
    </row>
    <row r="19" spans="1:11">
      <c r="A19" s="670" t="s">
        <v>1077</v>
      </c>
      <c r="B19" s="670"/>
      <c r="C19" s="670"/>
      <c r="D19" s="670"/>
      <c r="E19" s="670"/>
      <c r="F19" s="670"/>
      <c r="G19" s="670"/>
      <c r="H19" s="288"/>
      <c r="J19" s="293"/>
      <c r="K19" s="293"/>
    </row>
    <row r="20" spans="1:11">
      <c r="A20" s="657" t="s">
        <v>1078</v>
      </c>
      <c r="B20" s="657"/>
      <c r="C20" s="657"/>
      <c r="D20" s="657"/>
      <c r="E20" s="657"/>
      <c r="F20" s="657"/>
      <c r="G20" s="657"/>
      <c r="H20" s="288"/>
      <c r="J20" s="293"/>
      <c r="K20" s="293"/>
    </row>
    <row r="21" spans="1:11">
      <c r="A21" s="65" t="s">
        <v>818</v>
      </c>
      <c r="B21" s="76">
        <v>4063</v>
      </c>
      <c r="C21" s="76">
        <v>1501</v>
      </c>
      <c r="D21" s="76">
        <v>2562</v>
      </c>
      <c r="E21" s="78">
        <v>6.4</v>
      </c>
      <c r="F21" s="78">
        <v>5.2</v>
      </c>
      <c r="G21" s="78">
        <v>7.4</v>
      </c>
      <c r="H21" s="304" t="s">
        <v>497</v>
      </c>
      <c r="J21" s="293"/>
      <c r="K21" s="293"/>
    </row>
    <row r="22" spans="1:11">
      <c r="A22" s="65" t="s">
        <v>517</v>
      </c>
      <c r="B22" s="76">
        <v>15290</v>
      </c>
      <c r="C22" s="76">
        <v>4190</v>
      </c>
      <c r="D22" s="76">
        <v>11100</v>
      </c>
      <c r="E22" s="78">
        <v>24</v>
      </c>
      <c r="F22" s="78">
        <v>14.4</v>
      </c>
      <c r="G22" s="78">
        <v>32.1</v>
      </c>
      <c r="H22" s="304" t="s">
        <v>517</v>
      </c>
      <c r="J22" s="293"/>
      <c r="K22" s="293"/>
    </row>
    <row r="23" spans="1:11">
      <c r="A23" s="65" t="s">
        <v>518</v>
      </c>
      <c r="B23" s="76">
        <v>16804</v>
      </c>
      <c r="C23" s="76">
        <v>6364</v>
      </c>
      <c r="D23" s="76">
        <v>10440</v>
      </c>
      <c r="E23" s="78">
        <v>26.4</v>
      </c>
      <c r="F23" s="78">
        <v>21.9</v>
      </c>
      <c r="G23" s="78">
        <v>30.2</v>
      </c>
      <c r="H23" s="304" t="s">
        <v>518</v>
      </c>
      <c r="J23" s="293"/>
      <c r="K23" s="293"/>
    </row>
    <row r="24" spans="1:11">
      <c r="A24" s="65" t="s">
        <v>519</v>
      </c>
      <c r="B24" s="76">
        <v>13459</v>
      </c>
      <c r="C24" s="76">
        <v>6881</v>
      </c>
      <c r="D24" s="76">
        <v>6578</v>
      </c>
      <c r="E24" s="78">
        <v>21.2</v>
      </c>
      <c r="F24" s="78">
        <v>23.7</v>
      </c>
      <c r="G24" s="78">
        <v>19</v>
      </c>
      <c r="H24" s="304" t="s">
        <v>519</v>
      </c>
      <c r="J24" s="293"/>
      <c r="K24" s="293"/>
    </row>
    <row r="25" spans="1:11">
      <c r="A25" s="29" t="s">
        <v>819</v>
      </c>
      <c r="B25" s="76">
        <v>13970</v>
      </c>
      <c r="C25" s="76">
        <v>10098</v>
      </c>
      <c r="D25" s="76">
        <v>3872</v>
      </c>
      <c r="E25" s="78">
        <v>22</v>
      </c>
      <c r="F25" s="78">
        <v>34.799999999999997</v>
      </c>
      <c r="G25" s="78">
        <v>11.2</v>
      </c>
      <c r="H25" s="304" t="s">
        <v>723</v>
      </c>
      <c r="J25" s="293"/>
      <c r="K25" s="293"/>
    </row>
    <row r="26" spans="1:11" ht="15" customHeight="1">
      <c r="A26" s="637" t="s">
        <v>1806</v>
      </c>
      <c r="B26" s="637"/>
      <c r="C26" s="637"/>
      <c r="D26" s="637"/>
      <c r="E26" s="637"/>
      <c r="F26" s="637"/>
      <c r="G26" s="637"/>
      <c r="H26" s="137"/>
      <c r="J26" s="293"/>
      <c r="K26" s="293"/>
    </row>
    <row r="27" spans="1:11">
      <c r="A27" s="657" t="s">
        <v>1807</v>
      </c>
      <c r="B27" s="657"/>
      <c r="C27" s="657"/>
      <c r="D27" s="657"/>
      <c r="E27" s="657"/>
      <c r="F27" s="657"/>
      <c r="G27" s="657"/>
      <c r="H27" s="137"/>
      <c r="J27" s="293"/>
      <c r="K27" s="293"/>
    </row>
    <row r="28" spans="1:11">
      <c r="A28" s="65" t="s">
        <v>520</v>
      </c>
      <c r="B28" s="76">
        <v>10053</v>
      </c>
      <c r="C28" s="76">
        <v>4060</v>
      </c>
      <c r="D28" s="76">
        <v>5993</v>
      </c>
      <c r="E28" s="78">
        <v>15.8</v>
      </c>
      <c r="F28" s="78">
        <v>14</v>
      </c>
      <c r="G28" s="78">
        <v>17.3</v>
      </c>
      <c r="H28" s="304" t="s">
        <v>521</v>
      </c>
      <c r="J28" s="293"/>
      <c r="K28" s="293"/>
    </row>
    <row r="29" spans="1:11">
      <c r="A29" s="65" t="s">
        <v>522</v>
      </c>
      <c r="B29" s="76"/>
      <c r="C29" s="76"/>
      <c r="D29" s="76"/>
      <c r="E29" s="78"/>
      <c r="F29" s="237"/>
      <c r="G29" s="237"/>
      <c r="H29" s="304" t="s">
        <v>523</v>
      </c>
      <c r="J29" s="293"/>
      <c r="K29" s="293"/>
    </row>
    <row r="30" spans="1:11">
      <c r="A30" s="50" t="s">
        <v>524</v>
      </c>
      <c r="B30" s="76">
        <v>11948</v>
      </c>
      <c r="C30" s="76">
        <v>4904</v>
      </c>
      <c r="D30" s="76">
        <v>7044</v>
      </c>
      <c r="E30" s="78">
        <v>18.8</v>
      </c>
      <c r="F30" s="78">
        <v>16.899999999999999</v>
      </c>
      <c r="G30" s="78">
        <v>20.399999999999999</v>
      </c>
      <c r="H30" s="214" t="s">
        <v>817</v>
      </c>
      <c r="J30" s="293"/>
      <c r="K30" s="293"/>
    </row>
    <row r="31" spans="1:11">
      <c r="A31" s="50" t="s">
        <v>525</v>
      </c>
      <c r="B31" s="76">
        <v>15214</v>
      </c>
      <c r="C31" s="76">
        <v>6266</v>
      </c>
      <c r="D31" s="76">
        <v>8948</v>
      </c>
      <c r="E31" s="78">
        <v>23.9</v>
      </c>
      <c r="F31" s="78">
        <v>21.6</v>
      </c>
      <c r="G31" s="78">
        <v>25.9</v>
      </c>
      <c r="H31" s="214" t="s">
        <v>525</v>
      </c>
      <c r="J31" s="293"/>
      <c r="K31" s="293"/>
    </row>
    <row r="32" spans="1:11">
      <c r="A32" s="50" t="s">
        <v>526</v>
      </c>
      <c r="B32" s="76">
        <v>10167</v>
      </c>
      <c r="C32" s="76">
        <v>4439</v>
      </c>
      <c r="D32" s="76">
        <v>5728</v>
      </c>
      <c r="E32" s="78">
        <v>16</v>
      </c>
      <c r="F32" s="78">
        <v>15.3</v>
      </c>
      <c r="G32" s="78">
        <v>16.600000000000001</v>
      </c>
      <c r="H32" s="214" t="s">
        <v>526</v>
      </c>
      <c r="J32" s="293"/>
      <c r="K32" s="293"/>
    </row>
    <row r="33" spans="1:11">
      <c r="A33" s="50" t="s">
        <v>527</v>
      </c>
      <c r="B33" s="76">
        <v>9556</v>
      </c>
      <c r="C33" s="76">
        <v>4877</v>
      </c>
      <c r="D33" s="76">
        <v>4679</v>
      </c>
      <c r="E33" s="78">
        <v>15</v>
      </c>
      <c r="F33" s="78">
        <v>16.8</v>
      </c>
      <c r="G33" s="78">
        <v>13.5</v>
      </c>
      <c r="H33" s="214" t="s">
        <v>527</v>
      </c>
      <c r="J33" s="293"/>
      <c r="K33" s="293"/>
    </row>
    <row r="34" spans="1:11">
      <c r="A34" s="50" t="s">
        <v>528</v>
      </c>
      <c r="B34" s="76">
        <v>5271</v>
      </c>
      <c r="C34" s="76">
        <v>3403</v>
      </c>
      <c r="D34" s="76">
        <v>1868</v>
      </c>
      <c r="E34" s="78">
        <v>8.3000000000000007</v>
      </c>
      <c r="F34" s="78">
        <v>11.7</v>
      </c>
      <c r="G34" s="78">
        <v>5.4</v>
      </c>
      <c r="H34" s="214" t="s">
        <v>528</v>
      </c>
      <c r="J34" s="293"/>
      <c r="K34" s="293"/>
    </row>
    <row r="35" spans="1:11">
      <c r="A35" s="50" t="s">
        <v>529</v>
      </c>
      <c r="B35" s="76">
        <v>1377</v>
      </c>
      <c r="C35" s="76">
        <v>1085</v>
      </c>
      <c r="D35" s="76">
        <v>292</v>
      </c>
      <c r="E35" s="78">
        <v>2.2000000000000002</v>
      </c>
      <c r="F35" s="78">
        <v>3.7</v>
      </c>
      <c r="G35" s="78">
        <v>0.8</v>
      </c>
      <c r="H35" s="214" t="s">
        <v>507</v>
      </c>
      <c r="J35" s="293"/>
      <c r="K35" s="293"/>
    </row>
    <row r="36" spans="1:11" ht="21.75" customHeight="1">
      <c r="A36" s="632" t="s">
        <v>1808</v>
      </c>
      <c r="B36" s="668"/>
      <c r="C36" s="668"/>
      <c r="D36" s="668"/>
      <c r="E36" s="668"/>
      <c r="F36" s="668"/>
      <c r="G36" s="668"/>
      <c r="H36" s="668"/>
      <c r="J36" s="293"/>
      <c r="K36" s="293"/>
    </row>
    <row r="37" spans="1:11" ht="27" customHeight="1">
      <c r="A37" s="579" t="s">
        <v>1870</v>
      </c>
      <c r="B37" s="669"/>
      <c r="C37" s="669"/>
      <c r="D37" s="669"/>
      <c r="E37" s="669"/>
      <c r="F37" s="669"/>
      <c r="G37" s="669"/>
      <c r="H37" s="669"/>
      <c r="J37" s="293"/>
      <c r="K37" s="293"/>
    </row>
  </sheetData>
  <mergeCells count="23">
    <mergeCell ref="I5:J5"/>
    <mergeCell ref="A36:H36"/>
    <mergeCell ref="A37:H37"/>
    <mergeCell ref="A5:A8"/>
    <mergeCell ref="B5:B6"/>
    <mergeCell ref="C5:C6"/>
    <mergeCell ref="D5:D6"/>
    <mergeCell ref="E5:E6"/>
    <mergeCell ref="F5:F6"/>
    <mergeCell ref="G5:G6"/>
    <mergeCell ref="A12:G12"/>
    <mergeCell ref="A13:G13"/>
    <mergeCell ref="A19:G19"/>
    <mergeCell ref="A20:G20"/>
    <mergeCell ref="B1:H1"/>
    <mergeCell ref="B3:H3"/>
    <mergeCell ref="A26:G26"/>
    <mergeCell ref="A27:G27"/>
    <mergeCell ref="A9:G9"/>
    <mergeCell ref="A10:G10"/>
    <mergeCell ref="B7:D8"/>
    <mergeCell ref="E7:G8"/>
    <mergeCell ref="H5:H8"/>
  </mergeCells>
  <hyperlinks>
    <hyperlink ref="I5" location="'SPIS TABLIC'!A1" display="'SPIS TABLIC'!A1"/>
    <hyperlink ref="I5:J5" location="'Spis tablic   List of tables'!A1" display="'Spis tablic   List of tables'!A1"/>
  </hyperlinks>
  <pageMargins left="0.7" right="0.7" top="0.75" bottom="0.75" header="0.3" footer="0.3"/>
  <pageSetup paperSize="9" scale="77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0"/>
  <sheetViews>
    <sheetView zoomScaleNormal="100" workbookViewId="0">
      <selection activeCell="G11" sqref="G11:G13"/>
    </sheetView>
  </sheetViews>
  <sheetFormatPr defaultColWidth="8.85546875" defaultRowHeight="15"/>
  <cols>
    <col min="1" max="1" width="22.7109375" style="196" customWidth="1"/>
    <col min="2" max="2" width="2.140625" style="23" bestFit="1" customWidth="1"/>
    <col min="3" max="3" width="8.85546875" style="63"/>
    <col min="4" max="4" width="8.85546875" style="196"/>
    <col min="5" max="5" width="8.85546875" style="63"/>
    <col min="6" max="6" width="9.85546875" style="196" customWidth="1"/>
    <col min="7" max="8" width="8.85546875" style="63"/>
    <col min="9" max="9" width="12" style="63" customWidth="1"/>
    <col min="10" max="10" width="8.85546875" style="196" customWidth="1"/>
    <col min="11" max="16384" width="8.85546875" style="196"/>
  </cols>
  <sheetData>
    <row r="1" spans="1:12" s="157" customFormat="1" ht="13.9" customHeight="1">
      <c r="A1" s="384" t="s">
        <v>1020</v>
      </c>
      <c r="B1" s="384"/>
      <c r="C1" s="384"/>
      <c r="D1" s="384"/>
      <c r="E1" s="384"/>
      <c r="F1" s="384"/>
      <c r="G1" s="384"/>
      <c r="H1" s="384"/>
      <c r="I1" s="384"/>
    </row>
    <row r="2" spans="1:12" s="164" customFormat="1" ht="12.75">
      <c r="A2" s="489" t="s">
        <v>1523</v>
      </c>
      <c r="B2" s="124"/>
      <c r="C2" s="241"/>
      <c r="E2" s="241"/>
      <c r="G2" s="241"/>
      <c r="H2" s="241"/>
      <c r="I2" s="241"/>
    </row>
    <row r="3" spans="1:12" s="157" customFormat="1" ht="12.75">
      <c r="A3" s="523" t="s">
        <v>1365</v>
      </c>
      <c r="B3" s="231"/>
      <c r="C3" s="242"/>
      <c r="D3" s="516"/>
      <c r="E3" s="242"/>
      <c r="F3" s="516"/>
      <c r="G3" s="242"/>
      <c r="H3" s="242"/>
      <c r="I3" s="242"/>
      <c r="J3" s="179"/>
    </row>
    <row r="4" spans="1:12" s="162" customFormat="1" ht="13.9" customHeight="1">
      <c r="A4" s="490" t="s">
        <v>1498</v>
      </c>
      <c r="B4" s="206"/>
      <c r="C4" s="206"/>
      <c r="D4" s="206"/>
      <c r="E4" s="206"/>
      <c r="F4" s="206"/>
      <c r="G4" s="206"/>
      <c r="H4" s="206"/>
      <c r="I4" s="206"/>
      <c r="J4" s="280"/>
    </row>
    <row r="5" spans="1:12" s="162" customFormat="1" ht="13.9" customHeight="1">
      <c r="A5" s="490" t="s">
        <v>1872</v>
      </c>
      <c r="B5" s="329"/>
      <c r="C5" s="329"/>
      <c r="D5" s="329"/>
      <c r="E5" s="320"/>
      <c r="F5" s="505"/>
      <c r="G5" s="320"/>
      <c r="H5" s="320"/>
      <c r="I5" s="320"/>
      <c r="J5" s="280"/>
    </row>
    <row r="6" spans="1:12" s="162" customFormat="1" ht="12.75">
      <c r="A6" s="491" t="s">
        <v>1472</v>
      </c>
      <c r="B6" s="386"/>
      <c r="C6" s="386"/>
      <c r="D6" s="386"/>
      <c r="E6" s="386"/>
      <c r="F6" s="386"/>
      <c r="G6" s="386"/>
      <c r="H6" s="386"/>
      <c r="I6" s="386"/>
      <c r="J6" s="280"/>
    </row>
    <row r="7" spans="1:12" ht="25.9" customHeight="1">
      <c r="A7" s="674" t="s">
        <v>1242</v>
      </c>
      <c r="B7" s="675"/>
      <c r="C7" s="671" t="s">
        <v>1241</v>
      </c>
      <c r="D7" s="577" t="s">
        <v>1401</v>
      </c>
      <c r="E7" s="683"/>
      <c r="F7" s="683"/>
      <c r="G7" s="683"/>
      <c r="H7" s="683"/>
      <c r="I7" s="683"/>
      <c r="J7" s="633" t="s">
        <v>1099</v>
      </c>
      <c r="K7" s="633"/>
      <c r="L7" s="633"/>
    </row>
    <row r="8" spans="1:12" ht="12.6" customHeight="1">
      <c r="A8" s="676"/>
      <c r="B8" s="677"/>
      <c r="C8" s="672"/>
      <c r="D8" s="582" t="s">
        <v>1402</v>
      </c>
      <c r="E8" s="583"/>
      <c r="F8" s="671" t="s">
        <v>1203</v>
      </c>
      <c r="G8" s="582" t="s">
        <v>1403</v>
      </c>
      <c r="H8" s="586"/>
      <c r="I8" s="586"/>
      <c r="J8" s="293"/>
    </row>
    <row r="9" spans="1:12" ht="12.6" customHeight="1">
      <c r="A9" s="676"/>
      <c r="B9" s="677"/>
      <c r="C9" s="672"/>
      <c r="D9" s="680"/>
      <c r="E9" s="681"/>
      <c r="F9" s="672"/>
      <c r="G9" s="680"/>
      <c r="H9" s="684"/>
      <c r="I9" s="684"/>
      <c r="J9" s="293"/>
    </row>
    <row r="10" spans="1:12" ht="12.6" customHeight="1">
      <c r="A10" s="676"/>
      <c r="B10" s="677"/>
      <c r="C10" s="672"/>
      <c r="D10" s="682"/>
      <c r="E10" s="584"/>
      <c r="F10" s="672"/>
      <c r="G10" s="682"/>
      <c r="H10" s="685"/>
      <c r="I10" s="685"/>
      <c r="J10" s="293"/>
    </row>
    <row r="11" spans="1:12" ht="14.45" customHeight="1">
      <c r="A11" s="676"/>
      <c r="B11" s="677"/>
      <c r="C11" s="672"/>
      <c r="D11" s="671" t="s">
        <v>1398</v>
      </c>
      <c r="E11" s="671" t="s">
        <v>1399</v>
      </c>
      <c r="F11" s="672"/>
      <c r="G11" s="671" t="s">
        <v>1875</v>
      </c>
      <c r="H11" s="671" t="s">
        <v>530</v>
      </c>
      <c r="I11" s="582" t="s">
        <v>1400</v>
      </c>
      <c r="J11" s="293"/>
    </row>
    <row r="12" spans="1:12">
      <c r="A12" s="676"/>
      <c r="B12" s="677"/>
      <c r="C12" s="672"/>
      <c r="D12" s="672"/>
      <c r="E12" s="672"/>
      <c r="F12" s="672"/>
      <c r="G12" s="672"/>
      <c r="H12" s="672"/>
      <c r="I12" s="680"/>
      <c r="J12" s="293"/>
    </row>
    <row r="13" spans="1:12" ht="25.5" customHeight="1">
      <c r="A13" s="678"/>
      <c r="B13" s="679"/>
      <c r="C13" s="673"/>
      <c r="D13" s="673"/>
      <c r="E13" s="673"/>
      <c r="F13" s="673"/>
      <c r="G13" s="673"/>
      <c r="H13" s="673"/>
      <c r="I13" s="682"/>
      <c r="J13" s="293"/>
    </row>
    <row r="14" spans="1:12">
      <c r="A14" s="564" t="s">
        <v>1754</v>
      </c>
      <c r="B14" s="322" t="s">
        <v>531</v>
      </c>
      <c r="C14" s="100">
        <v>125245</v>
      </c>
      <c r="D14" s="100" t="s">
        <v>1524</v>
      </c>
      <c r="E14" s="100" t="s">
        <v>1525</v>
      </c>
      <c r="F14" s="100">
        <v>7871</v>
      </c>
      <c r="G14" s="100">
        <v>8687</v>
      </c>
      <c r="H14" s="100">
        <v>63025</v>
      </c>
      <c r="I14" s="100">
        <v>53533</v>
      </c>
    </row>
    <row r="15" spans="1:12" s="152" customFormat="1">
      <c r="A15" s="565" t="s">
        <v>1755</v>
      </c>
      <c r="B15" s="322" t="s">
        <v>532</v>
      </c>
      <c r="C15" s="105">
        <v>63143</v>
      </c>
      <c r="D15" s="105" t="s">
        <v>1526</v>
      </c>
      <c r="E15" s="105" t="s">
        <v>1527</v>
      </c>
      <c r="F15" s="105">
        <v>4321</v>
      </c>
      <c r="G15" s="105">
        <v>3861</v>
      </c>
      <c r="H15" s="105">
        <v>30723</v>
      </c>
      <c r="I15" s="105">
        <v>28559</v>
      </c>
    </row>
    <row r="16" spans="1:12">
      <c r="A16" s="39" t="s">
        <v>45</v>
      </c>
      <c r="B16" s="73"/>
      <c r="C16" s="77"/>
      <c r="D16" s="77"/>
      <c r="E16" s="77"/>
      <c r="F16" s="77"/>
      <c r="G16" s="77"/>
      <c r="H16" s="77"/>
      <c r="I16" s="77"/>
    </row>
    <row r="17" spans="1:18" s="152" customFormat="1">
      <c r="A17" s="323" t="s">
        <v>48</v>
      </c>
      <c r="B17" s="73"/>
      <c r="C17" s="77"/>
      <c r="D17" s="77"/>
      <c r="E17" s="77"/>
      <c r="F17" s="77"/>
      <c r="G17" s="77"/>
      <c r="H17" s="77"/>
      <c r="I17" s="77"/>
    </row>
    <row r="18" spans="1:18" ht="34.5">
      <c r="A18" s="499" t="s">
        <v>871</v>
      </c>
      <c r="B18" s="73" t="s">
        <v>531</v>
      </c>
      <c r="C18" s="76">
        <v>1709</v>
      </c>
      <c r="D18" s="76">
        <v>140</v>
      </c>
      <c r="E18" s="76">
        <v>1569</v>
      </c>
      <c r="F18" s="76">
        <v>87</v>
      </c>
      <c r="G18" s="76">
        <v>152</v>
      </c>
      <c r="H18" s="76">
        <v>653</v>
      </c>
      <c r="I18" s="76">
        <v>904</v>
      </c>
    </row>
    <row r="19" spans="1:18" s="152" customFormat="1" ht="23.25">
      <c r="A19" s="500" t="s">
        <v>110</v>
      </c>
      <c r="B19" s="73" t="s">
        <v>532</v>
      </c>
      <c r="C19" s="76">
        <v>687</v>
      </c>
      <c r="D19" s="76">
        <v>29</v>
      </c>
      <c r="E19" s="76">
        <v>658</v>
      </c>
      <c r="F19" s="76">
        <v>39</v>
      </c>
      <c r="G19" s="76">
        <v>50</v>
      </c>
      <c r="H19" s="76">
        <v>242</v>
      </c>
      <c r="I19" s="76">
        <v>395</v>
      </c>
      <c r="J19" s="196"/>
    </row>
    <row r="20" spans="1:18">
      <c r="A20" s="499" t="s">
        <v>111</v>
      </c>
      <c r="B20" s="73" t="s">
        <v>531</v>
      </c>
      <c r="C20" s="76">
        <v>19811</v>
      </c>
      <c r="D20" s="76">
        <v>1227</v>
      </c>
      <c r="E20" s="76">
        <v>18584</v>
      </c>
      <c r="F20" s="76">
        <v>1763</v>
      </c>
      <c r="G20" s="76">
        <v>1154</v>
      </c>
      <c r="H20" s="76">
        <v>9658</v>
      </c>
      <c r="I20" s="76">
        <v>8999</v>
      </c>
      <c r="K20" s="56"/>
      <c r="L20" s="56"/>
      <c r="M20" s="56"/>
      <c r="N20" s="56"/>
      <c r="O20" s="56"/>
      <c r="P20" s="56"/>
      <c r="Q20" s="56"/>
      <c r="R20" s="56"/>
    </row>
    <row r="21" spans="1:18" s="152" customFormat="1">
      <c r="A21" s="500" t="s">
        <v>112</v>
      </c>
      <c r="B21" s="73" t="s">
        <v>532</v>
      </c>
      <c r="C21" s="76">
        <v>8859</v>
      </c>
      <c r="D21" s="76">
        <v>519</v>
      </c>
      <c r="E21" s="76">
        <v>8340</v>
      </c>
      <c r="F21" s="76">
        <v>889</v>
      </c>
      <c r="G21" s="76">
        <v>405</v>
      </c>
      <c r="H21" s="76">
        <v>4023</v>
      </c>
      <c r="I21" s="76">
        <v>4431</v>
      </c>
      <c r="J21" s="196"/>
      <c r="K21" s="56"/>
      <c r="L21" s="56"/>
      <c r="M21" s="56"/>
      <c r="N21" s="56"/>
      <c r="O21" s="56"/>
      <c r="P21" s="56"/>
      <c r="Q21" s="56"/>
      <c r="R21" s="56"/>
    </row>
    <row r="22" spans="1:18">
      <c r="A22" s="39" t="s">
        <v>533</v>
      </c>
      <c r="B22" s="73" t="s">
        <v>531</v>
      </c>
      <c r="C22" s="76">
        <v>124</v>
      </c>
      <c r="D22" s="76">
        <v>8</v>
      </c>
      <c r="E22" s="76">
        <v>116</v>
      </c>
      <c r="F22" s="76">
        <v>14</v>
      </c>
      <c r="G22" s="76">
        <v>13</v>
      </c>
      <c r="H22" s="76">
        <v>45</v>
      </c>
      <c r="I22" s="76">
        <v>66</v>
      </c>
      <c r="K22" s="293"/>
      <c r="L22" s="293"/>
      <c r="M22" s="293"/>
      <c r="N22" s="293"/>
      <c r="O22" s="293"/>
      <c r="P22" s="293"/>
    </row>
    <row r="23" spans="1:18" s="152" customFormat="1">
      <c r="A23" s="323" t="s">
        <v>534</v>
      </c>
      <c r="B23" s="73" t="s">
        <v>532</v>
      </c>
      <c r="C23" s="76">
        <v>20</v>
      </c>
      <c r="D23" s="76">
        <v>0</v>
      </c>
      <c r="E23" s="76">
        <v>20</v>
      </c>
      <c r="F23" s="76">
        <v>3</v>
      </c>
      <c r="G23" s="76">
        <v>2</v>
      </c>
      <c r="H23" s="76">
        <v>8</v>
      </c>
      <c r="I23" s="76">
        <v>10</v>
      </c>
      <c r="J23" s="196"/>
      <c r="K23" s="155"/>
      <c r="L23" s="155"/>
      <c r="M23" s="155"/>
    </row>
    <row r="24" spans="1:18" ht="14.45" customHeight="1">
      <c r="A24" s="39" t="s">
        <v>535</v>
      </c>
      <c r="B24" s="73" t="s">
        <v>531</v>
      </c>
      <c r="C24" s="76">
        <v>18348</v>
      </c>
      <c r="D24" s="76">
        <v>872</v>
      </c>
      <c r="E24" s="76">
        <v>17476</v>
      </c>
      <c r="F24" s="76">
        <v>1684</v>
      </c>
      <c r="G24" s="76">
        <v>1052</v>
      </c>
      <c r="H24" s="76">
        <v>9008</v>
      </c>
      <c r="I24" s="76">
        <v>8288</v>
      </c>
    </row>
    <row r="25" spans="1:18" s="152" customFormat="1" ht="14.45" customHeight="1">
      <c r="A25" s="323" t="s">
        <v>536</v>
      </c>
      <c r="B25" s="73" t="s">
        <v>532</v>
      </c>
      <c r="C25" s="76">
        <v>8501</v>
      </c>
      <c r="D25" s="76">
        <v>447</v>
      </c>
      <c r="E25" s="76">
        <v>8054</v>
      </c>
      <c r="F25" s="76">
        <v>864</v>
      </c>
      <c r="G25" s="76">
        <v>385</v>
      </c>
      <c r="H25" s="76">
        <v>3867</v>
      </c>
      <c r="I25" s="76">
        <v>4249</v>
      </c>
      <c r="J25" s="196"/>
    </row>
    <row r="26" spans="1:18" ht="57">
      <c r="A26" s="39" t="s">
        <v>908</v>
      </c>
      <c r="B26" s="73" t="s">
        <v>531</v>
      </c>
      <c r="C26" s="76">
        <v>269</v>
      </c>
      <c r="D26" s="76">
        <v>73</v>
      </c>
      <c r="E26" s="76">
        <v>196</v>
      </c>
      <c r="F26" s="76">
        <v>26</v>
      </c>
      <c r="G26" s="76">
        <v>20</v>
      </c>
      <c r="H26" s="76">
        <v>105</v>
      </c>
      <c r="I26" s="76">
        <v>144</v>
      </c>
    </row>
    <row r="27" spans="1:18" s="152" customFormat="1" ht="23.25">
      <c r="A27" s="323" t="s">
        <v>907</v>
      </c>
      <c r="B27" s="73" t="s">
        <v>532</v>
      </c>
      <c r="C27" s="76">
        <v>81</v>
      </c>
      <c r="D27" s="76">
        <v>11</v>
      </c>
      <c r="E27" s="76">
        <v>70</v>
      </c>
      <c r="F27" s="76">
        <v>12</v>
      </c>
      <c r="G27" s="76">
        <v>9</v>
      </c>
      <c r="H27" s="76">
        <v>34</v>
      </c>
      <c r="I27" s="76">
        <v>38</v>
      </c>
      <c r="J27" s="196"/>
    </row>
    <row r="28" spans="1:18" ht="45.75">
      <c r="A28" s="39" t="s">
        <v>909</v>
      </c>
      <c r="B28" s="73" t="s">
        <v>531</v>
      </c>
      <c r="C28" s="76">
        <v>1070</v>
      </c>
      <c r="D28" s="76">
        <v>274</v>
      </c>
      <c r="E28" s="76">
        <v>796</v>
      </c>
      <c r="F28" s="76">
        <v>39</v>
      </c>
      <c r="G28" s="76">
        <v>69</v>
      </c>
      <c r="H28" s="76">
        <v>500</v>
      </c>
      <c r="I28" s="76">
        <v>501</v>
      </c>
    </row>
    <row r="29" spans="1:18" s="152" customFormat="1" ht="57">
      <c r="A29" s="323" t="s">
        <v>910</v>
      </c>
      <c r="B29" s="73" t="s">
        <v>532</v>
      </c>
      <c r="C29" s="76">
        <v>257</v>
      </c>
      <c r="D29" s="76">
        <v>61</v>
      </c>
      <c r="E29" s="76">
        <v>196</v>
      </c>
      <c r="F29" s="76">
        <v>10</v>
      </c>
      <c r="G29" s="76">
        <v>9</v>
      </c>
      <c r="H29" s="76">
        <v>114</v>
      </c>
      <c r="I29" s="76">
        <v>134</v>
      </c>
      <c r="J29" s="196"/>
    </row>
    <row r="30" spans="1:18">
      <c r="A30" s="499" t="s">
        <v>114</v>
      </c>
      <c r="B30" s="73" t="s">
        <v>531</v>
      </c>
      <c r="C30" s="76">
        <v>10391</v>
      </c>
      <c r="D30" s="76">
        <v>358</v>
      </c>
      <c r="E30" s="76">
        <v>10033</v>
      </c>
      <c r="F30" s="76">
        <v>579</v>
      </c>
      <c r="G30" s="76">
        <v>782</v>
      </c>
      <c r="H30" s="76">
        <v>4874</v>
      </c>
      <c r="I30" s="76">
        <v>4735</v>
      </c>
    </row>
    <row r="31" spans="1:18" s="152" customFormat="1">
      <c r="A31" s="500" t="s">
        <v>115</v>
      </c>
      <c r="B31" s="73" t="s">
        <v>532</v>
      </c>
      <c r="C31" s="76">
        <v>1134</v>
      </c>
      <c r="D31" s="76">
        <v>36</v>
      </c>
      <c r="E31" s="76">
        <v>1098</v>
      </c>
      <c r="F31" s="76">
        <v>112</v>
      </c>
      <c r="G31" s="76">
        <v>58</v>
      </c>
      <c r="H31" s="76">
        <v>481</v>
      </c>
      <c r="I31" s="76">
        <v>595</v>
      </c>
      <c r="J31" s="196"/>
    </row>
    <row r="32" spans="1:18" ht="23.25">
      <c r="A32" s="499" t="s">
        <v>911</v>
      </c>
      <c r="B32" s="73" t="s">
        <v>531</v>
      </c>
      <c r="C32" s="76">
        <v>20065</v>
      </c>
      <c r="D32" s="76">
        <v>360</v>
      </c>
      <c r="E32" s="76">
        <v>19705</v>
      </c>
      <c r="F32" s="76">
        <v>1427</v>
      </c>
      <c r="G32" s="76">
        <v>1220</v>
      </c>
      <c r="H32" s="76">
        <v>9838</v>
      </c>
      <c r="I32" s="76">
        <v>9007</v>
      </c>
    </row>
    <row r="33" spans="1:10" s="152" customFormat="1" ht="23.25">
      <c r="A33" s="500" t="s">
        <v>1024</v>
      </c>
      <c r="B33" s="73" t="s">
        <v>532</v>
      </c>
      <c r="C33" s="76">
        <v>12846</v>
      </c>
      <c r="D33" s="76">
        <v>207</v>
      </c>
      <c r="E33" s="76">
        <v>12639</v>
      </c>
      <c r="F33" s="76">
        <v>958</v>
      </c>
      <c r="G33" s="76">
        <v>664</v>
      </c>
      <c r="H33" s="76">
        <v>5905</v>
      </c>
      <c r="I33" s="76">
        <v>6277</v>
      </c>
      <c r="J33" s="196"/>
    </row>
    <row r="34" spans="1:10" ht="23.25">
      <c r="A34" s="499" t="s">
        <v>116</v>
      </c>
      <c r="B34" s="73" t="s">
        <v>531</v>
      </c>
      <c r="C34" s="76">
        <v>4278</v>
      </c>
      <c r="D34" s="76">
        <v>460</v>
      </c>
      <c r="E34" s="76">
        <v>3818</v>
      </c>
      <c r="F34" s="76">
        <v>341</v>
      </c>
      <c r="G34" s="76">
        <v>349</v>
      </c>
      <c r="H34" s="76">
        <v>2332</v>
      </c>
      <c r="I34" s="76">
        <v>1597</v>
      </c>
    </row>
    <row r="35" spans="1:10" s="152" customFormat="1">
      <c r="A35" s="500" t="s">
        <v>117</v>
      </c>
      <c r="B35" s="73" t="s">
        <v>532</v>
      </c>
      <c r="C35" s="76">
        <v>1355</v>
      </c>
      <c r="D35" s="76">
        <v>179</v>
      </c>
      <c r="E35" s="76">
        <v>1176</v>
      </c>
      <c r="F35" s="76">
        <v>126</v>
      </c>
      <c r="G35" s="76">
        <v>100</v>
      </c>
      <c r="H35" s="76">
        <v>655</v>
      </c>
      <c r="I35" s="76">
        <v>600</v>
      </c>
      <c r="J35" s="196"/>
    </row>
    <row r="36" spans="1:10" ht="23.25">
      <c r="A36" s="499" t="s">
        <v>118</v>
      </c>
      <c r="B36" s="73" t="s">
        <v>531</v>
      </c>
      <c r="C36" s="76">
        <v>4108</v>
      </c>
      <c r="D36" s="76">
        <v>81</v>
      </c>
      <c r="E36" s="76">
        <v>4027</v>
      </c>
      <c r="F36" s="76">
        <v>358</v>
      </c>
      <c r="G36" s="76">
        <v>319</v>
      </c>
      <c r="H36" s="76">
        <v>2360</v>
      </c>
      <c r="I36" s="76">
        <v>1429</v>
      </c>
    </row>
    <row r="37" spans="1:10" s="152" customFormat="1">
      <c r="A37" s="500" t="s">
        <v>1025</v>
      </c>
      <c r="B37" s="73" t="s">
        <v>532</v>
      </c>
      <c r="C37" s="76">
        <v>2875</v>
      </c>
      <c r="D37" s="76">
        <v>55</v>
      </c>
      <c r="E37" s="76">
        <v>2820</v>
      </c>
      <c r="F37" s="76">
        <v>246</v>
      </c>
      <c r="G37" s="76">
        <v>190</v>
      </c>
      <c r="H37" s="76">
        <v>1579</v>
      </c>
      <c r="I37" s="76">
        <v>1106</v>
      </c>
      <c r="J37" s="196"/>
    </row>
    <row r="38" spans="1:10">
      <c r="A38" s="499" t="s">
        <v>119</v>
      </c>
      <c r="B38" s="73" t="s">
        <v>531</v>
      </c>
      <c r="C38" s="76">
        <v>1299</v>
      </c>
      <c r="D38" s="76">
        <v>86</v>
      </c>
      <c r="E38" s="76">
        <v>1213</v>
      </c>
      <c r="F38" s="76">
        <v>175</v>
      </c>
      <c r="G38" s="76">
        <v>75</v>
      </c>
      <c r="H38" s="76">
        <v>761</v>
      </c>
      <c r="I38" s="76">
        <v>463</v>
      </c>
    </row>
    <row r="39" spans="1:10" s="152" customFormat="1">
      <c r="A39" s="500" t="s">
        <v>120</v>
      </c>
      <c r="B39" s="73" t="s">
        <v>532</v>
      </c>
      <c r="C39" s="76">
        <v>680</v>
      </c>
      <c r="D39" s="76">
        <v>38</v>
      </c>
      <c r="E39" s="76">
        <v>642</v>
      </c>
      <c r="F39" s="76">
        <v>88</v>
      </c>
      <c r="G39" s="76">
        <v>35</v>
      </c>
      <c r="H39" s="76">
        <v>386</v>
      </c>
      <c r="I39" s="76">
        <v>259</v>
      </c>
      <c r="J39" s="196"/>
    </row>
    <row r="40" spans="1:10" ht="23.25">
      <c r="A40" s="499" t="s">
        <v>121</v>
      </c>
      <c r="B40" s="73" t="s">
        <v>531</v>
      </c>
      <c r="C40" s="76">
        <v>2004</v>
      </c>
      <c r="D40" s="76">
        <v>226</v>
      </c>
      <c r="E40" s="76">
        <v>1778</v>
      </c>
      <c r="F40" s="76">
        <v>293</v>
      </c>
      <c r="G40" s="76">
        <v>124</v>
      </c>
      <c r="H40" s="76">
        <v>1078</v>
      </c>
      <c r="I40" s="76">
        <v>802</v>
      </c>
    </row>
    <row r="41" spans="1:10" s="152" customFormat="1" ht="23.25">
      <c r="A41" s="500" t="s">
        <v>122</v>
      </c>
      <c r="B41" s="73" t="s">
        <v>532</v>
      </c>
      <c r="C41" s="76">
        <v>1429</v>
      </c>
      <c r="D41" s="76">
        <v>163</v>
      </c>
      <c r="E41" s="76">
        <v>1266</v>
      </c>
      <c r="F41" s="76">
        <v>237</v>
      </c>
      <c r="G41" s="76">
        <v>81</v>
      </c>
      <c r="H41" s="76">
        <v>757</v>
      </c>
      <c r="I41" s="76">
        <v>591</v>
      </c>
      <c r="J41" s="196"/>
    </row>
    <row r="42" spans="1:10" ht="23.25">
      <c r="A42" s="499" t="s">
        <v>123</v>
      </c>
      <c r="B42" s="73" t="s">
        <v>531</v>
      </c>
      <c r="C42" s="76">
        <v>943</v>
      </c>
      <c r="D42" s="76">
        <v>201</v>
      </c>
      <c r="E42" s="76">
        <v>742</v>
      </c>
      <c r="F42" s="76">
        <v>36</v>
      </c>
      <c r="G42" s="76">
        <v>64</v>
      </c>
      <c r="H42" s="76">
        <v>480</v>
      </c>
      <c r="I42" s="76">
        <v>399</v>
      </c>
    </row>
    <row r="43" spans="1:10" s="152" customFormat="1">
      <c r="A43" s="500" t="s">
        <v>124</v>
      </c>
      <c r="B43" s="73" t="s">
        <v>532</v>
      </c>
      <c r="C43" s="76">
        <v>528</v>
      </c>
      <c r="D43" s="76">
        <v>97</v>
      </c>
      <c r="E43" s="76">
        <v>431</v>
      </c>
      <c r="F43" s="76">
        <v>22</v>
      </c>
      <c r="G43" s="76">
        <v>36</v>
      </c>
      <c r="H43" s="76">
        <v>267</v>
      </c>
      <c r="I43" s="76">
        <v>225</v>
      </c>
      <c r="J43" s="196"/>
    </row>
    <row r="44" spans="1:10" ht="23.25">
      <c r="A44" s="499" t="s">
        <v>900</v>
      </c>
      <c r="B44" s="73" t="s">
        <v>531</v>
      </c>
      <c r="C44" s="76">
        <v>3373</v>
      </c>
      <c r="D44" s="76">
        <v>278</v>
      </c>
      <c r="E44" s="76">
        <v>3095</v>
      </c>
      <c r="F44" s="76">
        <v>208</v>
      </c>
      <c r="G44" s="76">
        <v>244</v>
      </c>
      <c r="H44" s="76">
        <v>1881</v>
      </c>
      <c r="I44" s="76">
        <v>1248</v>
      </c>
    </row>
    <row r="45" spans="1:10" s="152" customFormat="1" ht="23.25">
      <c r="A45" s="500" t="s">
        <v>882</v>
      </c>
      <c r="B45" s="73" t="s">
        <v>532</v>
      </c>
      <c r="C45" s="76">
        <v>1951</v>
      </c>
      <c r="D45" s="76">
        <v>174</v>
      </c>
      <c r="E45" s="76">
        <v>1777</v>
      </c>
      <c r="F45" s="76">
        <v>129</v>
      </c>
      <c r="G45" s="76">
        <v>124</v>
      </c>
      <c r="H45" s="76">
        <v>1076</v>
      </c>
      <c r="I45" s="76">
        <v>751</v>
      </c>
      <c r="J45" s="196"/>
    </row>
    <row r="46" spans="1:10" ht="23.25">
      <c r="A46" s="499" t="s">
        <v>912</v>
      </c>
      <c r="B46" s="73" t="s">
        <v>531</v>
      </c>
      <c r="C46" s="76">
        <v>7237</v>
      </c>
      <c r="D46" s="76">
        <v>218</v>
      </c>
      <c r="E46" s="76">
        <v>7019</v>
      </c>
      <c r="F46" s="76">
        <v>202</v>
      </c>
      <c r="G46" s="76">
        <v>567</v>
      </c>
      <c r="H46" s="76">
        <v>3746</v>
      </c>
      <c r="I46" s="76">
        <v>2924</v>
      </c>
    </row>
    <row r="47" spans="1:10" s="152" customFormat="1" ht="23.25">
      <c r="A47" s="500" t="s">
        <v>902</v>
      </c>
      <c r="B47" s="73" t="s">
        <v>532</v>
      </c>
      <c r="C47" s="76">
        <v>3837</v>
      </c>
      <c r="D47" s="76">
        <v>103</v>
      </c>
      <c r="E47" s="76">
        <v>3734</v>
      </c>
      <c r="F47" s="76">
        <v>111</v>
      </c>
      <c r="G47" s="76">
        <v>285</v>
      </c>
      <c r="H47" s="76">
        <v>1843</v>
      </c>
      <c r="I47" s="76">
        <v>1709</v>
      </c>
      <c r="J47" s="196"/>
    </row>
    <row r="48" spans="1:10" ht="45.75">
      <c r="A48" s="499" t="s">
        <v>913</v>
      </c>
      <c r="B48" s="73" t="s">
        <v>531</v>
      </c>
      <c r="C48" s="76">
        <v>5153</v>
      </c>
      <c r="D48" s="76">
        <v>3971</v>
      </c>
      <c r="E48" s="76">
        <v>1182</v>
      </c>
      <c r="F48" s="76">
        <v>100</v>
      </c>
      <c r="G48" s="76">
        <v>346</v>
      </c>
      <c r="H48" s="76">
        <v>2154</v>
      </c>
      <c r="I48" s="76">
        <v>2653</v>
      </c>
    </row>
    <row r="49" spans="1:16" s="152" customFormat="1" ht="34.5">
      <c r="A49" s="500" t="s">
        <v>914</v>
      </c>
      <c r="B49" s="73" t="s">
        <v>532</v>
      </c>
      <c r="C49" s="76">
        <v>2524</v>
      </c>
      <c r="D49" s="76">
        <v>1954</v>
      </c>
      <c r="E49" s="76">
        <v>570</v>
      </c>
      <c r="F49" s="76">
        <v>57</v>
      </c>
      <c r="G49" s="76">
        <v>168</v>
      </c>
      <c r="H49" s="76">
        <v>1062</v>
      </c>
      <c r="I49" s="76">
        <v>1294</v>
      </c>
      <c r="J49" s="196"/>
    </row>
    <row r="50" spans="1:16">
      <c r="A50" s="499" t="s">
        <v>126</v>
      </c>
      <c r="B50" s="73" t="s">
        <v>531</v>
      </c>
      <c r="C50" s="76">
        <v>3228</v>
      </c>
      <c r="D50" s="76">
        <v>1550</v>
      </c>
      <c r="E50" s="76">
        <v>1678</v>
      </c>
      <c r="F50" s="76">
        <v>133</v>
      </c>
      <c r="G50" s="76">
        <v>231</v>
      </c>
      <c r="H50" s="76">
        <v>1646</v>
      </c>
      <c r="I50" s="76">
        <v>1351</v>
      </c>
    </row>
    <row r="51" spans="1:16" s="152" customFormat="1">
      <c r="A51" s="500" t="s">
        <v>127</v>
      </c>
      <c r="B51" s="73" t="s">
        <v>532</v>
      </c>
      <c r="C51" s="76">
        <v>2599</v>
      </c>
      <c r="D51" s="76">
        <v>1242</v>
      </c>
      <c r="E51" s="76">
        <v>1357</v>
      </c>
      <c r="F51" s="76">
        <v>112</v>
      </c>
      <c r="G51" s="76">
        <v>184</v>
      </c>
      <c r="H51" s="76">
        <v>1352</v>
      </c>
      <c r="I51" s="76">
        <v>1063</v>
      </c>
      <c r="J51" s="196"/>
    </row>
    <row r="52" spans="1:16" ht="23.25">
      <c r="A52" s="499" t="s">
        <v>915</v>
      </c>
      <c r="B52" s="73" t="s">
        <v>531</v>
      </c>
      <c r="C52" s="76">
        <v>2888</v>
      </c>
      <c r="D52" s="76">
        <v>1274</v>
      </c>
      <c r="E52" s="76">
        <v>1614</v>
      </c>
      <c r="F52" s="76">
        <v>113</v>
      </c>
      <c r="G52" s="76">
        <v>204</v>
      </c>
      <c r="H52" s="76">
        <v>1509</v>
      </c>
      <c r="I52" s="76">
        <v>1175</v>
      </c>
    </row>
    <row r="53" spans="1:16" s="152" customFormat="1" ht="23.25">
      <c r="A53" s="500" t="s">
        <v>884</v>
      </c>
      <c r="B53" s="73" t="s">
        <v>532</v>
      </c>
      <c r="C53" s="76">
        <v>2357</v>
      </c>
      <c r="D53" s="76">
        <v>1033</v>
      </c>
      <c r="E53" s="76">
        <v>1324</v>
      </c>
      <c r="F53" s="76">
        <v>85</v>
      </c>
      <c r="G53" s="76">
        <v>161</v>
      </c>
      <c r="H53" s="76">
        <v>1234</v>
      </c>
      <c r="I53" s="76">
        <v>962</v>
      </c>
      <c r="J53" s="196"/>
    </row>
    <row r="54" spans="1:16" ht="34.5">
      <c r="A54" s="499" t="s">
        <v>916</v>
      </c>
      <c r="B54" s="73" t="s">
        <v>531</v>
      </c>
      <c r="C54" s="76">
        <v>883</v>
      </c>
      <c r="D54" s="76">
        <v>364</v>
      </c>
      <c r="E54" s="76">
        <v>519</v>
      </c>
      <c r="F54" s="76">
        <v>36</v>
      </c>
      <c r="G54" s="76">
        <v>78</v>
      </c>
      <c r="H54" s="76">
        <v>463</v>
      </c>
      <c r="I54" s="76">
        <v>342</v>
      </c>
    </row>
    <row r="55" spans="1:16" s="152" customFormat="1" ht="14.45" customHeight="1">
      <c r="A55" s="500" t="s">
        <v>128</v>
      </c>
      <c r="B55" s="73" t="s">
        <v>532</v>
      </c>
      <c r="C55" s="76">
        <v>553</v>
      </c>
      <c r="D55" s="76">
        <v>233</v>
      </c>
      <c r="E55" s="76">
        <v>320</v>
      </c>
      <c r="F55" s="76">
        <v>20</v>
      </c>
      <c r="G55" s="76">
        <v>52</v>
      </c>
      <c r="H55" s="76">
        <v>289</v>
      </c>
      <c r="I55" s="76">
        <v>212</v>
      </c>
      <c r="J55" s="196"/>
    </row>
    <row r="56" spans="1:16" ht="23.25">
      <c r="A56" s="499" t="s">
        <v>870</v>
      </c>
      <c r="B56" s="73" t="s">
        <v>531</v>
      </c>
      <c r="C56" s="76">
        <v>6782</v>
      </c>
      <c r="D56" s="76">
        <v>298</v>
      </c>
      <c r="E56" s="76">
        <v>6484</v>
      </c>
      <c r="F56" s="76">
        <v>279</v>
      </c>
      <c r="G56" s="76">
        <v>403</v>
      </c>
      <c r="H56" s="76">
        <v>3108</v>
      </c>
      <c r="I56" s="76">
        <v>3271</v>
      </c>
      <c r="P56" s="196" t="s">
        <v>1871</v>
      </c>
    </row>
    <row r="57" spans="1:16" s="152" customFormat="1">
      <c r="A57" s="500" t="s">
        <v>130</v>
      </c>
      <c r="B57" s="73" t="s">
        <v>532</v>
      </c>
      <c r="C57" s="76">
        <v>3854</v>
      </c>
      <c r="D57" s="76">
        <v>168</v>
      </c>
      <c r="E57" s="76">
        <v>3686</v>
      </c>
      <c r="F57" s="76">
        <v>171</v>
      </c>
      <c r="G57" s="76">
        <v>226</v>
      </c>
      <c r="H57" s="76">
        <v>1789</v>
      </c>
      <c r="I57" s="76">
        <v>1839</v>
      </c>
      <c r="J57" s="196"/>
    </row>
    <row r="58" spans="1:16" s="17" customFormat="1" ht="34.15" customHeight="1">
      <c r="A58" s="632" t="s">
        <v>1051</v>
      </c>
      <c r="B58" s="632"/>
      <c r="C58" s="632"/>
      <c r="D58" s="632"/>
      <c r="E58" s="632"/>
      <c r="F58" s="632"/>
      <c r="G58" s="632"/>
      <c r="H58" s="632"/>
      <c r="I58" s="632"/>
      <c r="J58" s="196"/>
    </row>
    <row r="59" spans="1:16" s="153" customFormat="1" ht="33" customHeight="1">
      <c r="A59" s="666" t="s">
        <v>1873</v>
      </c>
      <c r="B59" s="666"/>
      <c r="C59" s="666"/>
      <c r="D59" s="666"/>
      <c r="E59" s="666"/>
      <c r="F59" s="666"/>
      <c r="G59" s="666"/>
      <c r="H59" s="666"/>
      <c r="I59" s="666"/>
      <c r="J59" s="196"/>
    </row>
    <row r="60" spans="1:16" ht="18">
      <c r="A60" s="14"/>
    </row>
  </sheetData>
  <mergeCells count="14">
    <mergeCell ref="J7:L7"/>
    <mergeCell ref="A59:I59"/>
    <mergeCell ref="C7:C13"/>
    <mergeCell ref="A7:B13"/>
    <mergeCell ref="D11:D13"/>
    <mergeCell ref="E11:E13"/>
    <mergeCell ref="D8:E10"/>
    <mergeCell ref="D7:I7"/>
    <mergeCell ref="F8:F13"/>
    <mergeCell ref="G8:I10"/>
    <mergeCell ref="G11:G13"/>
    <mergeCell ref="I11:I13"/>
    <mergeCell ref="A58:I58"/>
    <mergeCell ref="H11:H13"/>
  </mergeCells>
  <hyperlinks>
    <hyperlink ref="J7" location="'SPIS TABLIC'!A1" display="'SPIS TABLIC'!A1"/>
    <hyperlink ref="J7:K7" location="'Spis tablic List of tables'!A1" display="'Spis tablic List of tables'!A1"/>
    <hyperlink ref="J7:L7" location="'Spis tablic   List of tables'!A1" display="'Spis tablic   List of tables'!A1"/>
  </hyperlinks>
  <pageMargins left="0.7" right="0.7" top="0.75" bottom="0.75" header="0.3" footer="0.3"/>
  <pageSetup paperSize="9" scale="6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8"/>
  <sheetViews>
    <sheetView zoomScaleNormal="100" workbookViewId="0">
      <selection activeCell="K11" sqref="K11"/>
    </sheetView>
  </sheetViews>
  <sheetFormatPr defaultColWidth="8.85546875" defaultRowHeight="15"/>
  <cols>
    <col min="1" max="1" width="12.5703125" style="23" customWidth="1"/>
    <col min="2" max="2" width="18" style="246" customWidth="1"/>
    <col min="3" max="4" width="8.85546875" style="288"/>
    <col min="5" max="5" width="10" style="288" customWidth="1"/>
    <col min="6" max="6" width="8.85546875" style="288"/>
    <col min="7" max="7" width="18" style="288" customWidth="1"/>
    <col min="8" max="8" width="8.85546875" style="293"/>
    <col min="9" max="9" width="10.42578125" style="196" customWidth="1"/>
    <col min="10" max="16384" width="8.85546875" style="196"/>
  </cols>
  <sheetData>
    <row r="1" spans="1:9" s="173" customFormat="1" ht="30.6" customHeight="1">
      <c r="A1" s="247" t="s">
        <v>922</v>
      </c>
      <c r="B1" s="665" t="s">
        <v>1528</v>
      </c>
      <c r="C1" s="665"/>
      <c r="D1" s="665"/>
      <c r="E1" s="665"/>
      <c r="F1" s="665"/>
      <c r="G1" s="665"/>
      <c r="H1" s="174"/>
    </row>
    <row r="2" spans="1:9" s="173" customFormat="1" ht="13.15" customHeight="1">
      <c r="A2" s="165"/>
      <c r="B2" s="243" t="s">
        <v>1365</v>
      </c>
      <c r="C2" s="525"/>
      <c r="D2" s="525"/>
      <c r="E2" s="525"/>
      <c r="F2" s="525"/>
      <c r="G2" s="525"/>
      <c r="H2" s="163"/>
    </row>
    <row r="3" spans="1:9" s="160" customFormat="1" ht="29.45" customHeight="1">
      <c r="A3" s="165"/>
      <c r="B3" s="660" t="s">
        <v>1529</v>
      </c>
      <c r="C3" s="660"/>
      <c r="D3" s="660"/>
      <c r="E3" s="660"/>
      <c r="F3" s="660"/>
      <c r="G3" s="660"/>
      <c r="H3" s="206"/>
    </row>
    <row r="4" spans="1:9" s="160" customFormat="1" ht="13.15" customHeight="1">
      <c r="A4" s="165"/>
      <c r="B4" s="208" t="s">
        <v>1472</v>
      </c>
      <c r="C4" s="215"/>
      <c r="D4" s="215"/>
      <c r="E4" s="215"/>
      <c r="F4" s="215"/>
      <c r="G4" s="215"/>
      <c r="H4" s="146"/>
    </row>
    <row r="5" spans="1:9" ht="27" customHeight="1">
      <c r="A5" s="640" t="s">
        <v>724</v>
      </c>
      <c r="B5" s="626"/>
      <c r="C5" s="625" t="s">
        <v>1244</v>
      </c>
      <c r="D5" s="625"/>
      <c r="E5" s="625"/>
      <c r="F5" s="625" t="s">
        <v>1245</v>
      </c>
      <c r="G5" s="690" t="s">
        <v>1243</v>
      </c>
      <c r="H5" s="633" t="s">
        <v>1099</v>
      </c>
      <c r="I5" s="633"/>
    </row>
    <row r="6" spans="1:9" ht="22.15" customHeight="1">
      <c r="A6" s="587"/>
      <c r="B6" s="627"/>
      <c r="C6" s="625" t="s">
        <v>1102</v>
      </c>
      <c r="D6" s="625" t="s">
        <v>1246</v>
      </c>
      <c r="E6" s="625"/>
      <c r="F6" s="625"/>
      <c r="G6" s="690"/>
    </row>
    <row r="7" spans="1:9" ht="76.900000000000006" customHeight="1">
      <c r="A7" s="587"/>
      <c r="B7" s="627"/>
      <c r="C7" s="625"/>
      <c r="D7" s="625" t="s">
        <v>1247</v>
      </c>
      <c r="E7" s="625" t="s">
        <v>1248</v>
      </c>
      <c r="F7" s="625"/>
      <c r="G7" s="690"/>
    </row>
    <row r="8" spans="1:9" ht="27" customHeight="1">
      <c r="A8" s="644"/>
      <c r="B8" s="628"/>
      <c r="C8" s="625"/>
      <c r="D8" s="625"/>
      <c r="E8" s="625"/>
      <c r="F8" s="625"/>
      <c r="G8" s="690"/>
    </row>
    <row r="9" spans="1:9">
      <c r="A9" s="686" t="s">
        <v>1756</v>
      </c>
      <c r="B9" s="687"/>
      <c r="C9" s="100">
        <v>125245</v>
      </c>
      <c r="D9" s="100">
        <v>63143</v>
      </c>
      <c r="E9" s="100">
        <v>53533</v>
      </c>
      <c r="F9" s="100">
        <v>3793</v>
      </c>
      <c r="G9" s="303" t="s">
        <v>1757</v>
      </c>
      <c r="H9" s="318"/>
    </row>
    <row r="10" spans="1:9">
      <c r="A10" s="688" t="s">
        <v>45</v>
      </c>
      <c r="B10" s="689"/>
      <c r="C10" s="83"/>
      <c r="D10" s="83"/>
      <c r="E10" s="83"/>
      <c r="F10" s="76"/>
      <c r="G10" s="286" t="s">
        <v>48</v>
      </c>
      <c r="H10" s="318"/>
    </row>
    <row r="11" spans="1:9" ht="45">
      <c r="A11" s="64">
        <v>11</v>
      </c>
      <c r="B11" s="244" t="s">
        <v>537</v>
      </c>
      <c r="C11" s="83">
        <v>593</v>
      </c>
      <c r="D11" s="83">
        <v>197</v>
      </c>
      <c r="E11" s="83">
        <v>228</v>
      </c>
      <c r="F11" s="76" t="s">
        <v>1571</v>
      </c>
      <c r="G11" s="226" t="s">
        <v>538</v>
      </c>
      <c r="H11" s="318"/>
    </row>
    <row r="12" spans="1:9" ht="22.5">
      <c r="A12" s="64">
        <v>12</v>
      </c>
      <c r="B12" s="244" t="s">
        <v>539</v>
      </c>
      <c r="C12" s="83">
        <v>906</v>
      </c>
      <c r="D12" s="83">
        <v>504</v>
      </c>
      <c r="E12" s="83">
        <v>308</v>
      </c>
      <c r="F12" s="76">
        <v>10</v>
      </c>
      <c r="G12" s="226" t="s">
        <v>540</v>
      </c>
      <c r="H12" s="318"/>
    </row>
    <row r="13" spans="1:9" ht="33.75">
      <c r="A13" s="64">
        <v>13</v>
      </c>
      <c r="B13" s="244" t="s">
        <v>541</v>
      </c>
      <c r="C13" s="83">
        <v>430</v>
      </c>
      <c r="D13" s="83">
        <v>123</v>
      </c>
      <c r="E13" s="83">
        <v>161</v>
      </c>
      <c r="F13" s="76">
        <v>8</v>
      </c>
      <c r="G13" s="226" t="s">
        <v>542</v>
      </c>
      <c r="H13" s="318"/>
    </row>
    <row r="14" spans="1:9" ht="45">
      <c r="A14" s="64">
        <v>14</v>
      </c>
      <c r="B14" s="244" t="s">
        <v>730</v>
      </c>
      <c r="C14" s="90">
        <v>716</v>
      </c>
      <c r="D14" s="90">
        <v>386</v>
      </c>
      <c r="E14" s="90">
        <v>215</v>
      </c>
      <c r="F14" s="362">
        <v>2</v>
      </c>
      <c r="G14" s="226" t="s">
        <v>543</v>
      </c>
      <c r="H14" s="318"/>
    </row>
    <row r="15" spans="1:9" ht="22.5">
      <c r="A15" s="64">
        <v>211</v>
      </c>
      <c r="B15" s="244" t="s">
        <v>1083</v>
      </c>
      <c r="C15" s="83">
        <v>147</v>
      </c>
      <c r="D15" s="83">
        <v>97</v>
      </c>
      <c r="E15" s="83">
        <v>55</v>
      </c>
      <c r="F15" s="76">
        <v>2</v>
      </c>
      <c r="G15" s="226" t="s">
        <v>544</v>
      </c>
      <c r="H15" s="318"/>
    </row>
    <row r="16" spans="1:9" ht="33.75">
      <c r="A16" s="64">
        <v>212</v>
      </c>
      <c r="B16" s="244" t="s">
        <v>1095</v>
      </c>
      <c r="C16" s="83">
        <v>55</v>
      </c>
      <c r="D16" s="83">
        <v>43</v>
      </c>
      <c r="E16" s="83">
        <v>28</v>
      </c>
      <c r="F16" s="76" t="s">
        <v>1571</v>
      </c>
      <c r="G16" s="226" t="s">
        <v>545</v>
      </c>
      <c r="H16" s="318"/>
    </row>
    <row r="17" spans="1:8" ht="33.75">
      <c r="A17" s="64">
        <v>213</v>
      </c>
      <c r="B17" s="244" t="s">
        <v>1084</v>
      </c>
      <c r="C17" s="83">
        <v>354</v>
      </c>
      <c r="D17" s="83">
        <v>231</v>
      </c>
      <c r="E17" s="83">
        <v>156</v>
      </c>
      <c r="F17" s="76">
        <v>5</v>
      </c>
      <c r="G17" s="226" t="s">
        <v>546</v>
      </c>
      <c r="H17" s="318"/>
    </row>
    <row r="18" spans="1:8" ht="45">
      <c r="A18" s="64">
        <v>214</v>
      </c>
      <c r="B18" s="244" t="s">
        <v>547</v>
      </c>
      <c r="C18" s="83">
        <v>921</v>
      </c>
      <c r="D18" s="83">
        <v>362</v>
      </c>
      <c r="E18" s="83">
        <v>339</v>
      </c>
      <c r="F18" s="76">
        <v>22</v>
      </c>
      <c r="G18" s="226" t="s">
        <v>548</v>
      </c>
      <c r="H18" s="318"/>
    </row>
    <row r="19" spans="1:8" ht="22.5">
      <c r="A19" s="64">
        <v>215</v>
      </c>
      <c r="B19" s="244" t="s">
        <v>549</v>
      </c>
      <c r="C19" s="83">
        <v>144</v>
      </c>
      <c r="D19" s="83">
        <v>5</v>
      </c>
      <c r="E19" s="83">
        <v>61</v>
      </c>
      <c r="F19" s="76" t="s">
        <v>1571</v>
      </c>
      <c r="G19" s="226" t="s">
        <v>550</v>
      </c>
      <c r="H19" s="318"/>
    </row>
    <row r="20" spans="1:8" ht="33.75">
      <c r="A20" s="64">
        <v>216</v>
      </c>
      <c r="B20" s="244" t="s">
        <v>1085</v>
      </c>
      <c r="C20" s="83">
        <v>567</v>
      </c>
      <c r="D20" s="83">
        <v>354</v>
      </c>
      <c r="E20" s="83">
        <v>165</v>
      </c>
      <c r="F20" s="76">
        <v>4</v>
      </c>
      <c r="G20" s="226" t="s">
        <v>551</v>
      </c>
      <c r="H20" s="318"/>
    </row>
    <row r="21" spans="1:8">
      <c r="A21" s="64">
        <v>221</v>
      </c>
      <c r="B21" s="244" t="s">
        <v>552</v>
      </c>
      <c r="C21" s="83">
        <v>110</v>
      </c>
      <c r="D21" s="83">
        <v>78</v>
      </c>
      <c r="E21" s="83">
        <v>13</v>
      </c>
      <c r="F21" s="76" t="s">
        <v>1571</v>
      </c>
      <c r="G21" s="226" t="s">
        <v>553</v>
      </c>
      <c r="H21" s="318"/>
    </row>
    <row r="22" spans="1:8">
      <c r="A22" s="64">
        <v>222</v>
      </c>
      <c r="B22" s="244" t="s">
        <v>554</v>
      </c>
      <c r="C22" s="83">
        <v>160</v>
      </c>
      <c r="D22" s="83">
        <v>155</v>
      </c>
      <c r="E22" s="83">
        <v>76</v>
      </c>
      <c r="F22" s="76">
        <v>42</v>
      </c>
      <c r="G22" s="226" t="s">
        <v>555</v>
      </c>
      <c r="H22" s="318"/>
    </row>
    <row r="23" spans="1:8">
      <c r="A23" s="64">
        <v>223</v>
      </c>
      <c r="B23" s="244" t="s">
        <v>556</v>
      </c>
      <c r="C23" s="83">
        <v>24</v>
      </c>
      <c r="D23" s="83">
        <v>24</v>
      </c>
      <c r="E23" s="83">
        <v>13</v>
      </c>
      <c r="F23" s="76" t="s">
        <v>1571</v>
      </c>
      <c r="G23" s="226" t="s">
        <v>557</v>
      </c>
      <c r="H23" s="318"/>
    </row>
    <row r="24" spans="1:8">
      <c r="A24" s="64">
        <v>225</v>
      </c>
      <c r="B24" s="244" t="s">
        <v>558</v>
      </c>
      <c r="C24" s="83">
        <v>26</v>
      </c>
      <c r="D24" s="83">
        <v>18</v>
      </c>
      <c r="E24" s="83">
        <v>6</v>
      </c>
      <c r="F24" s="76" t="s">
        <v>1571</v>
      </c>
      <c r="G24" s="226" t="s">
        <v>559</v>
      </c>
      <c r="H24" s="318"/>
    </row>
    <row r="25" spans="1:8" ht="22.5">
      <c r="A25" s="64">
        <v>226</v>
      </c>
      <c r="B25" s="244" t="s">
        <v>560</v>
      </c>
      <c r="C25" s="83">
        <v>22</v>
      </c>
      <c r="D25" s="83">
        <v>14</v>
      </c>
      <c r="E25" s="83">
        <v>8</v>
      </c>
      <c r="F25" s="76" t="s">
        <v>1571</v>
      </c>
      <c r="G25" s="226" t="s">
        <v>561</v>
      </c>
      <c r="H25" s="318"/>
    </row>
    <row r="26" spans="1:8" ht="22.5">
      <c r="A26" s="64">
        <v>229</v>
      </c>
      <c r="B26" s="244" t="s">
        <v>562</v>
      </c>
      <c r="C26" s="76">
        <v>375</v>
      </c>
      <c r="D26" s="76">
        <v>326</v>
      </c>
      <c r="E26" s="76">
        <v>114</v>
      </c>
      <c r="F26" s="76">
        <v>4</v>
      </c>
      <c r="G26" s="226" t="s">
        <v>563</v>
      </c>
      <c r="H26" s="318"/>
    </row>
    <row r="27" spans="1:8" ht="22.5">
      <c r="A27" s="64">
        <v>231</v>
      </c>
      <c r="B27" s="244" t="s">
        <v>564</v>
      </c>
      <c r="C27" s="83">
        <v>35</v>
      </c>
      <c r="D27" s="83">
        <v>15</v>
      </c>
      <c r="E27" s="83">
        <v>18</v>
      </c>
      <c r="F27" s="76" t="s">
        <v>1571</v>
      </c>
      <c r="G27" s="226" t="s">
        <v>565</v>
      </c>
      <c r="H27" s="318"/>
    </row>
    <row r="28" spans="1:8" ht="22.5">
      <c r="A28" s="64">
        <v>232</v>
      </c>
      <c r="B28" s="244" t="s">
        <v>566</v>
      </c>
      <c r="C28" s="83">
        <v>41</v>
      </c>
      <c r="D28" s="83">
        <v>22</v>
      </c>
      <c r="E28" s="83">
        <v>17</v>
      </c>
      <c r="F28" s="76">
        <v>5</v>
      </c>
      <c r="G28" s="226" t="s">
        <v>567</v>
      </c>
      <c r="H28" s="318"/>
    </row>
    <row r="29" spans="1:8" ht="67.5">
      <c r="A29" s="64">
        <v>233</v>
      </c>
      <c r="B29" s="244" t="s">
        <v>568</v>
      </c>
      <c r="C29" s="83">
        <v>601</v>
      </c>
      <c r="D29" s="83">
        <v>419</v>
      </c>
      <c r="E29" s="83">
        <v>277</v>
      </c>
      <c r="F29" s="76">
        <v>3</v>
      </c>
      <c r="G29" s="226" t="s">
        <v>569</v>
      </c>
      <c r="H29" s="318"/>
    </row>
    <row r="30" spans="1:8" ht="56.25">
      <c r="A30" s="64">
        <v>234</v>
      </c>
      <c r="B30" s="244" t="s">
        <v>725</v>
      </c>
      <c r="C30" s="83">
        <v>550</v>
      </c>
      <c r="D30" s="83">
        <v>514</v>
      </c>
      <c r="E30" s="83">
        <v>255</v>
      </c>
      <c r="F30" s="76">
        <v>15</v>
      </c>
      <c r="G30" s="226" t="s">
        <v>570</v>
      </c>
      <c r="H30" s="318"/>
    </row>
    <row r="31" spans="1:8" ht="33.75">
      <c r="A31" s="64">
        <v>235</v>
      </c>
      <c r="B31" s="244" t="s">
        <v>571</v>
      </c>
      <c r="C31" s="83">
        <v>887</v>
      </c>
      <c r="D31" s="83">
        <v>756</v>
      </c>
      <c r="E31" s="83">
        <v>376</v>
      </c>
      <c r="F31" s="76">
        <v>10</v>
      </c>
      <c r="G31" s="226" t="s">
        <v>572</v>
      </c>
      <c r="H31" s="318"/>
    </row>
    <row r="32" spans="1:8" ht="33.75">
      <c r="A32" s="64">
        <v>24</v>
      </c>
      <c r="B32" s="244" t="s">
        <v>573</v>
      </c>
      <c r="C32" s="83">
        <v>5627</v>
      </c>
      <c r="D32" s="83">
        <v>3862</v>
      </c>
      <c r="E32" s="83">
        <v>1937</v>
      </c>
      <c r="F32" s="76">
        <v>52</v>
      </c>
      <c r="G32" s="226" t="s">
        <v>574</v>
      </c>
      <c r="H32" s="318"/>
    </row>
    <row r="33" spans="1:8" ht="45">
      <c r="A33" s="64">
        <v>25</v>
      </c>
      <c r="B33" s="244" t="s">
        <v>575</v>
      </c>
      <c r="C33" s="83">
        <v>499</v>
      </c>
      <c r="D33" s="83">
        <v>122</v>
      </c>
      <c r="E33" s="83">
        <v>144</v>
      </c>
      <c r="F33" s="76">
        <v>7</v>
      </c>
      <c r="G33" s="226" t="s">
        <v>576</v>
      </c>
      <c r="H33" s="318"/>
    </row>
    <row r="34" spans="1:8" ht="22.5">
      <c r="A34" s="64">
        <v>261</v>
      </c>
      <c r="B34" s="244" t="s">
        <v>577</v>
      </c>
      <c r="C34" s="83">
        <v>402</v>
      </c>
      <c r="D34" s="83">
        <v>236</v>
      </c>
      <c r="E34" s="83">
        <v>135</v>
      </c>
      <c r="F34" s="76">
        <v>10</v>
      </c>
      <c r="G34" s="226" t="s">
        <v>578</v>
      </c>
      <c r="H34" s="318"/>
    </row>
    <row r="35" spans="1:8" ht="22.5">
      <c r="A35" s="64">
        <v>262</v>
      </c>
      <c r="B35" s="244" t="s">
        <v>579</v>
      </c>
      <c r="C35" s="83">
        <v>122</v>
      </c>
      <c r="D35" s="83">
        <v>73</v>
      </c>
      <c r="E35" s="83">
        <v>44</v>
      </c>
      <c r="F35" s="76">
        <v>1</v>
      </c>
      <c r="G35" s="218" t="s">
        <v>580</v>
      </c>
      <c r="H35" s="318"/>
    </row>
    <row r="36" spans="1:8" ht="33.75">
      <c r="A36" s="64">
        <v>263</v>
      </c>
      <c r="B36" s="244" t="s">
        <v>581</v>
      </c>
      <c r="C36" s="83">
        <v>2192</v>
      </c>
      <c r="D36" s="83">
        <v>1561</v>
      </c>
      <c r="E36" s="83">
        <v>910</v>
      </c>
      <c r="F36" s="76" t="s">
        <v>1571</v>
      </c>
      <c r="G36" s="226" t="s">
        <v>582</v>
      </c>
      <c r="H36" s="318"/>
    </row>
    <row r="37" spans="1:8" ht="22.5">
      <c r="A37" s="64">
        <v>264</v>
      </c>
      <c r="B37" s="244" t="s">
        <v>583</v>
      </c>
      <c r="C37" s="83">
        <v>562</v>
      </c>
      <c r="D37" s="83">
        <v>413</v>
      </c>
      <c r="E37" s="83">
        <v>206</v>
      </c>
      <c r="F37" s="76">
        <v>3</v>
      </c>
      <c r="G37" s="226" t="s">
        <v>584</v>
      </c>
      <c r="H37" s="318"/>
    </row>
    <row r="38" spans="1:8" ht="22.5">
      <c r="A38" s="64">
        <v>265</v>
      </c>
      <c r="B38" s="244" t="s">
        <v>585</v>
      </c>
      <c r="C38" s="83">
        <v>214</v>
      </c>
      <c r="D38" s="83">
        <v>135</v>
      </c>
      <c r="E38" s="83">
        <v>57</v>
      </c>
      <c r="F38" s="76" t="s">
        <v>1571</v>
      </c>
      <c r="G38" s="226" t="s">
        <v>586</v>
      </c>
      <c r="H38" s="318"/>
    </row>
    <row r="39" spans="1:8" ht="45">
      <c r="A39" s="64">
        <v>311</v>
      </c>
      <c r="B39" s="244" t="s">
        <v>1096</v>
      </c>
      <c r="C39" s="83">
        <v>3847</v>
      </c>
      <c r="D39" s="83">
        <v>929</v>
      </c>
      <c r="E39" s="83">
        <v>1685</v>
      </c>
      <c r="F39" s="76">
        <v>38</v>
      </c>
      <c r="G39" s="226" t="s">
        <v>587</v>
      </c>
      <c r="H39" s="318"/>
    </row>
    <row r="40" spans="1:8" ht="67.5">
      <c r="A40" s="64">
        <v>312</v>
      </c>
      <c r="B40" s="244" t="s">
        <v>1086</v>
      </c>
      <c r="C40" s="83">
        <v>106</v>
      </c>
      <c r="D40" s="83">
        <v>19</v>
      </c>
      <c r="E40" s="83">
        <v>47</v>
      </c>
      <c r="F40" s="76">
        <v>1</v>
      </c>
      <c r="G40" s="226" t="s">
        <v>588</v>
      </c>
      <c r="H40" s="318"/>
    </row>
    <row r="41" spans="1:8" ht="45">
      <c r="A41" s="64">
        <v>313</v>
      </c>
      <c r="B41" s="244" t="s">
        <v>589</v>
      </c>
      <c r="C41" s="83">
        <v>204</v>
      </c>
      <c r="D41" s="83">
        <v>66</v>
      </c>
      <c r="E41" s="83">
        <v>86</v>
      </c>
      <c r="F41" s="76">
        <v>85</v>
      </c>
      <c r="G41" s="226" t="s">
        <v>590</v>
      </c>
      <c r="H41" s="318"/>
    </row>
    <row r="42" spans="1:8" ht="45">
      <c r="A42" s="64">
        <v>314</v>
      </c>
      <c r="B42" s="244" t="s">
        <v>726</v>
      </c>
      <c r="C42" s="83">
        <v>1038</v>
      </c>
      <c r="D42" s="83">
        <v>721</v>
      </c>
      <c r="E42" s="83">
        <v>504</v>
      </c>
      <c r="F42" s="76">
        <v>2</v>
      </c>
      <c r="G42" s="226" t="s">
        <v>591</v>
      </c>
      <c r="H42" s="318"/>
    </row>
    <row r="43" spans="1:8" ht="56.25">
      <c r="A43" s="64">
        <v>315</v>
      </c>
      <c r="B43" s="244" t="s">
        <v>1097</v>
      </c>
      <c r="C43" s="83">
        <v>64</v>
      </c>
      <c r="D43" s="83">
        <v>9</v>
      </c>
      <c r="E43" s="83">
        <v>19</v>
      </c>
      <c r="F43" s="76" t="s">
        <v>1571</v>
      </c>
      <c r="G43" s="226" t="s">
        <v>592</v>
      </c>
      <c r="H43" s="318"/>
    </row>
    <row r="44" spans="1:8" ht="22.5">
      <c r="A44" s="64">
        <v>32</v>
      </c>
      <c r="B44" s="244" t="s">
        <v>593</v>
      </c>
      <c r="C44" s="83">
        <v>1603</v>
      </c>
      <c r="D44" s="83">
        <v>1285</v>
      </c>
      <c r="E44" s="83">
        <v>668</v>
      </c>
      <c r="F44" s="76">
        <v>13</v>
      </c>
      <c r="G44" s="226" t="s">
        <v>594</v>
      </c>
      <c r="H44" s="318"/>
    </row>
    <row r="45" spans="1:8" ht="33.75">
      <c r="A45" s="64">
        <v>331</v>
      </c>
      <c r="B45" s="244" t="s">
        <v>595</v>
      </c>
      <c r="C45" s="76">
        <v>2464</v>
      </c>
      <c r="D45" s="76">
        <v>2036</v>
      </c>
      <c r="E45" s="76">
        <v>1084</v>
      </c>
      <c r="F45" s="76">
        <v>16</v>
      </c>
      <c r="G45" s="226" t="s">
        <v>596</v>
      </c>
      <c r="H45" s="318"/>
    </row>
    <row r="46" spans="1:8" ht="22.5">
      <c r="A46" s="64">
        <v>332</v>
      </c>
      <c r="B46" s="244" t="s">
        <v>597</v>
      </c>
      <c r="C46" s="83">
        <v>1249</v>
      </c>
      <c r="D46" s="83">
        <v>466</v>
      </c>
      <c r="E46" s="83">
        <v>485</v>
      </c>
      <c r="F46" s="76">
        <v>28</v>
      </c>
      <c r="G46" s="226" t="s">
        <v>598</v>
      </c>
      <c r="H46" s="318"/>
    </row>
    <row r="47" spans="1:8" ht="22.5">
      <c r="A47" s="64">
        <v>333</v>
      </c>
      <c r="B47" s="244" t="s">
        <v>599</v>
      </c>
      <c r="C47" s="83">
        <v>481</v>
      </c>
      <c r="D47" s="83">
        <v>235</v>
      </c>
      <c r="E47" s="83">
        <v>149</v>
      </c>
      <c r="F47" s="76">
        <v>22</v>
      </c>
      <c r="G47" s="226" t="s">
        <v>600</v>
      </c>
      <c r="H47" s="318"/>
    </row>
    <row r="48" spans="1:8" ht="45">
      <c r="A48" s="64">
        <v>334</v>
      </c>
      <c r="B48" s="244" t="s">
        <v>727</v>
      </c>
      <c r="C48" s="83">
        <v>963</v>
      </c>
      <c r="D48" s="83">
        <v>817</v>
      </c>
      <c r="E48" s="83">
        <v>385</v>
      </c>
      <c r="F48" s="76">
        <v>7</v>
      </c>
      <c r="G48" s="226" t="s">
        <v>601</v>
      </c>
      <c r="H48" s="318"/>
    </row>
    <row r="49" spans="1:8" ht="22.5">
      <c r="A49" s="64">
        <v>335</v>
      </c>
      <c r="B49" s="244" t="s">
        <v>602</v>
      </c>
      <c r="C49" s="83">
        <v>110</v>
      </c>
      <c r="D49" s="83">
        <v>38</v>
      </c>
      <c r="E49" s="83">
        <v>49</v>
      </c>
      <c r="F49" s="76" t="s">
        <v>1571</v>
      </c>
      <c r="G49" s="324" t="s">
        <v>603</v>
      </c>
      <c r="H49" s="318"/>
    </row>
    <row r="50" spans="1:8" ht="45">
      <c r="A50" s="64">
        <v>34</v>
      </c>
      <c r="B50" s="244" t="s">
        <v>604</v>
      </c>
      <c r="C50" s="83">
        <v>1381</v>
      </c>
      <c r="D50" s="83">
        <v>983</v>
      </c>
      <c r="E50" s="83">
        <v>473</v>
      </c>
      <c r="F50" s="76">
        <v>71</v>
      </c>
      <c r="G50" s="226" t="s">
        <v>605</v>
      </c>
      <c r="H50" s="318"/>
    </row>
    <row r="51" spans="1:8" ht="33.75">
      <c r="A51" s="64">
        <v>35</v>
      </c>
      <c r="B51" s="244" t="s">
        <v>606</v>
      </c>
      <c r="C51" s="83">
        <v>699</v>
      </c>
      <c r="D51" s="83">
        <v>168</v>
      </c>
      <c r="E51" s="83">
        <v>222</v>
      </c>
      <c r="F51" s="76">
        <v>7</v>
      </c>
      <c r="G51" s="226" t="s">
        <v>607</v>
      </c>
      <c r="H51" s="318"/>
    </row>
    <row r="52" spans="1:8" ht="33.75">
      <c r="A52" s="64">
        <v>41</v>
      </c>
      <c r="B52" s="244" t="s">
        <v>728</v>
      </c>
      <c r="C52" s="83">
        <v>3662</v>
      </c>
      <c r="D52" s="83">
        <v>3011</v>
      </c>
      <c r="E52" s="83">
        <v>1625</v>
      </c>
      <c r="F52" s="76">
        <v>71</v>
      </c>
      <c r="G52" s="325" t="s">
        <v>608</v>
      </c>
      <c r="H52" s="318"/>
    </row>
    <row r="53" spans="1:8" ht="22.5">
      <c r="A53" s="64">
        <v>42</v>
      </c>
      <c r="B53" s="244" t="s">
        <v>609</v>
      </c>
      <c r="C53" s="83">
        <v>1667</v>
      </c>
      <c r="D53" s="83">
        <v>1370</v>
      </c>
      <c r="E53" s="83">
        <v>568</v>
      </c>
      <c r="F53" s="76">
        <v>10</v>
      </c>
      <c r="G53" s="226" t="s">
        <v>610</v>
      </c>
      <c r="H53" s="318"/>
    </row>
    <row r="54" spans="1:8" ht="33.75">
      <c r="A54" s="64">
        <v>431</v>
      </c>
      <c r="B54" s="244" t="s">
        <v>729</v>
      </c>
      <c r="C54" s="83">
        <v>460</v>
      </c>
      <c r="D54" s="83">
        <v>406</v>
      </c>
      <c r="E54" s="83">
        <v>183</v>
      </c>
      <c r="F54" s="76">
        <v>12</v>
      </c>
      <c r="G54" s="325" t="s">
        <v>611</v>
      </c>
      <c r="H54" s="318"/>
    </row>
    <row r="55" spans="1:8" ht="33.75">
      <c r="A55" s="64">
        <v>432</v>
      </c>
      <c r="B55" s="244" t="s">
        <v>612</v>
      </c>
      <c r="C55" s="83">
        <v>2342</v>
      </c>
      <c r="D55" s="83">
        <v>449</v>
      </c>
      <c r="E55" s="83">
        <v>792</v>
      </c>
      <c r="F55" s="76">
        <v>272</v>
      </c>
      <c r="G55" s="226" t="s">
        <v>613</v>
      </c>
      <c r="H55" s="318"/>
    </row>
    <row r="56" spans="1:8" ht="22.5">
      <c r="A56" s="64">
        <v>44</v>
      </c>
      <c r="B56" s="244" t="s">
        <v>614</v>
      </c>
      <c r="C56" s="83">
        <v>542</v>
      </c>
      <c r="D56" s="83">
        <v>318</v>
      </c>
      <c r="E56" s="83">
        <v>198</v>
      </c>
      <c r="F56" s="76">
        <v>5</v>
      </c>
      <c r="G56" s="226" t="s">
        <v>615</v>
      </c>
      <c r="H56" s="318"/>
    </row>
    <row r="57" spans="1:8" ht="22.5">
      <c r="A57" s="64">
        <v>511</v>
      </c>
      <c r="B57" s="244" t="s">
        <v>616</v>
      </c>
      <c r="C57" s="83">
        <v>111</v>
      </c>
      <c r="D57" s="83">
        <v>50</v>
      </c>
      <c r="E57" s="83">
        <v>38</v>
      </c>
      <c r="F57" s="76">
        <v>0</v>
      </c>
      <c r="G57" s="226" t="s">
        <v>617</v>
      </c>
      <c r="H57" s="318"/>
    </row>
    <row r="58" spans="1:8">
      <c r="A58" s="64">
        <v>512</v>
      </c>
      <c r="B58" s="244" t="s">
        <v>618</v>
      </c>
      <c r="C58" s="83">
        <v>2709</v>
      </c>
      <c r="D58" s="83">
        <v>1809</v>
      </c>
      <c r="E58" s="83">
        <v>1132</v>
      </c>
      <c r="F58" s="76">
        <v>38</v>
      </c>
      <c r="G58" s="226" t="s">
        <v>619</v>
      </c>
      <c r="H58" s="318"/>
    </row>
    <row r="59" spans="1:8">
      <c r="A59" s="64">
        <v>513</v>
      </c>
      <c r="B59" s="244" t="s">
        <v>620</v>
      </c>
      <c r="C59" s="83">
        <v>1305</v>
      </c>
      <c r="D59" s="83">
        <v>996</v>
      </c>
      <c r="E59" s="83">
        <v>508</v>
      </c>
      <c r="F59" s="76">
        <v>10</v>
      </c>
      <c r="G59" s="226" t="s">
        <v>621</v>
      </c>
      <c r="H59" s="318"/>
    </row>
    <row r="60" spans="1:8" ht="33.75">
      <c r="A60" s="64">
        <v>514</v>
      </c>
      <c r="B60" s="244" t="s">
        <v>622</v>
      </c>
      <c r="C60" s="83">
        <v>2696</v>
      </c>
      <c r="D60" s="83">
        <v>2617</v>
      </c>
      <c r="E60" s="83">
        <v>1204</v>
      </c>
      <c r="F60" s="76">
        <v>17</v>
      </c>
      <c r="G60" s="226" t="s">
        <v>623</v>
      </c>
      <c r="H60" s="318"/>
    </row>
    <row r="61" spans="1:8" ht="33.75">
      <c r="A61" s="64">
        <v>515</v>
      </c>
      <c r="B61" s="244" t="s">
        <v>624</v>
      </c>
      <c r="C61" s="83">
        <v>2630</v>
      </c>
      <c r="D61" s="83">
        <v>905</v>
      </c>
      <c r="E61" s="83">
        <v>1294</v>
      </c>
      <c r="F61" s="76">
        <v>64</v>
      </c>
      <c r="G61" s="226" t="s">
        <v>625</v>
      </c>
      <c r="H61" s="318"/>
    </row>
    <row r="62" spans="1:8" ht="22.5">
      <c r="A62" s="64">
        <v>516</v>
      </c>
      <c r="B62" s="244" t="s">
        <v>626</v>
      </c>
      <c r="C62" s="83">
        <v>78</v>
      </c>
      <c r="D62" s="83">
        <v>43</v>
      </c>
      <c r="E62" s="83">
        <v>27</v>
      </c>
      <c r="F62" s="76">
        <v>2</v>
      </c>
      <c r="G62" s="226" t="s">
        <v>627</v>
      </c>
      <c r="H62" s="318"/>
    </row>
    <row r="63" spans="1:8">
      <c r="A63" s="64">
        <v>52</v>
      </c>
      <c r="B63" s="244" t="s">
        <v>628</v>
      </c>
      <c r="C63" s="76">
        <v>15854</v>
      </c>
      <c r="D63" s="76">
        <v>13192</v>
      </c>
      <c r="E63" s="83">
        <v>7027</v>
      </c>
      <c r="F63" s="76">
        <v>98</v>
      </c>
      <c r="G63" s="226" t="s">
        <v>629</v>
      </c>
      <c r="H63" s="318"/>
    </row>
    <row r="64" spans="1:8" ht="22.5">
      <c r="A64" s="64">
        <v>53</v>
      </c>
      <c r="B64" s="244" t="s">
        <v>630</v>
      </c>
      <c r="C64" s="83">
        <v>638</v>
      </c>
      <c r="D64" s="83">
        <v>563</v>
      </c>
      <c r="E64" s="83">
        <v>268</v>
      </c>
      <c r="F64" s="76">
        <v>20</v>
      </c>
      <c r="G64" s="226" t="s">
        <v>631</v>
      </c>
      <c r="H64" s="318"/>
    </row>
    <row r="65" spans="1:8" ht="22.5">
      <c r="A65" s="64">
        <v>54</v>
      </c>
      <c r="B65" s="244" t="s">
        <v>632</v>
      </c>
      <c r="C65" s="83">
        <v>1216</v>
      </c>
      <c r="D65" s="83">
        <v>172</v>
      </c>
      <c r="E65" s="83">
        <v>505</v>
      </c>
      <c r="F65" s="76">
        <v>259</v>
      </c>
      <c r="G65" s="226" t="s">
        <v>633</v>
      </c>
      <c r="H65" s="318"/>
    </row>
    <row r="66" spans="1:8" ht="22.5">
      <c r="A66" s="64">
        <v>611</v>
      </c>
      <c r="B66" s="244" t="s">
        <v>634</v>
      </c>
      <c r="C66" s="83">
        <v>843</v>
      </c>
      <c r="D66" s="83">
        <v>474</v>
      </c>
      <c r="E66" s="83">
        <v>458</v>
      </c>
      <c r="F66" s="76">
        <v>33</v>
      </c>
      <c r="G66" s="226" t="s">
        <v>635</v>
      </c>
      <c r="H66" s="318"/>
    </row>
    <row r="67" spans="1:8">
      <c r="A67" s="64">
        <v>612</v>
      </c>
      <c r="B67" s="244" t="s">
        <v>636</v>
      </c>
      <c r="C67" s="83">
        <v>51</v>
      </c>
      <c r="D67" s="83">
        <v>26</v>
      </c>
      <c r="E67" s="83">
        <v>26</v>
      </c>
      <c r="F67" s="76">
        <v>5</v>
      </c>
      <c r="G67" s="226" t="s">
        <v>637</v>
      </c>
      <c r="H67" s="318"/>
    </row>
    <row r="68" spans="1:8" ht="22.5">
      <c r="A68" s="64">
        <v>613</v>
      </c>
      <c r="B68" s="244" t="s">
        <v>638</v>
      </c>
      <c r="C68" s="83">
        <v>523</v>
      </c>
      <c r="D68" s="83">
        <v>310</v>
      </c>
      <c r="E68" s="83">
        <v>284</v>
      </c>
      <c r="F68" s="76" t="s">
        <v>1571</v>
      </c>
      <c r="G68" s="226" t="s">
        <v>639</v>
      </c>
      <c r="H68" s="318"/>
    </row>
    <row r="69" spans="1:8" ht="22.5">
      <c r="A69" s="64">
        <v>621</v>
      </c>
      <c r="B69" s="244" t="s">
        <v>640</v>
      </c>
      <c r="C69" s="83">
        <v>171</v>
      </c>
      <c r="D69" s="83">
        <v>19</v>
      </c>
      <c r="E69" s="83">
        <v>87</v>
      </c>
      <c r="F69" s="76">
        <v>7</v>
      </c>
      <c r="G69" s="226" t="s">
        <v>641</v>
      </c>
      <c r="H69" s="318"/>
    </row>
    <row r="70" spans="1:8" ht="33.75">
      <c r="A70" s="64">
        <v>63</v>
      </c>
      <c r="B70" s="244" t="s">
        <v>731</v>
      </c>
      <c r="C70" s="362">
        <v>123</v>
      </c>
      <c r="D70" s="362">
        <v>67</v>
      </c>
      <c r="E70" s="362">
        <v>67</v>
      </c>
      <c r="F70" s="76" t="s">
        <v>1571</v>
      </c>
      <c r="G70" s="226" t="s">
        <v>642</v>
      </c>
      <c r="H70" s="318"/>
    </row>
    <row r="71" spans="1:8" ht="33.75">
      <c r="A71" s="64">
        <v>711</v>
      </c>
      <c r="B71" s="244" t="s">
        <v>643</v>
      </c>
      <c r="C71" s="83">
        <v>3420</v>
      </c>
      <c r="D71" s="83">
        <v>23</v>
      </c>
      <c r="E71" s="83">
        <v>1729</v>
      </c>
      <c r="F71" s="76">
        <v>44</v>
      </c>
      <c r="G71" s="226" t="s">
        <v>644</v>
      </c>
      <c r="H71" s="318"/>
    </row>
    <row r="72" spans="1:8" ht="45">
      <c r="A72" s="64">
        <v>712</v>
      </c>
      <c r="B72" s="244" t="s">
        <v>645</v>
      </c>
      <c r="C72" s="83">
        <v>2209</v>
      </c>
      <c r="D72" s="83">
        <v>17</v>
      </c>
      <c r="E72" s="83">
        <v>970</v>
      </c>
      <c r="F72" s="76">
        <v>73</v>
      </c>
      <c r="G72" s="226" t="s">
        <v>646</v>
      </c>
      <c r="H72" s="318"/>
    </row>
    <row r="73" spans="1:8" ht="45">
      <c r="A73" s="64">
        <v>713</v>
      </c>
      <c r="B73" s="244" t="s">
        <v>647</v>
      </c>
      <c r="C73" s="83">
        <v>1113</v>
      </c>
      <c r="D73" s="83">
        <v>90</v>
      </c>
      <c r="E73" s="76">
        <v>530</v>
      </c>
      <c r="F73" s="76">
        <v>12</v>
      </c>
      <c r="G73" s="226" t="s">
        <v>648</v>
      </c>
      <c r="H73" s="318"/>
    </row>
    <row r="74" spans="1:8" ht="45">
      <c r="A74" s="64">
        <v>721</v>
      </c>
      <c r="B74" s="244" t="s">
        <v>649</v>
      </c>
      <c r="C74" s="83">
        <v>1286</v>
      </c>
      <c r="D74" s="83">
        <v>42</v>
      </c>
      <c r="E74" s="83">
        <v>577</v>
      </c>
      <c r="F74" s="76">
        <v>58</v>
      </c>
      <c r="G74" s="226" t="s">
        <v>650</v>
      </c>
      <c r="H74" s="318"/>
    </row>
    <row r="75" spans="1:8" ht="33.75">
      <c r="A75" s="64">
        <v>722</v>
      </c>
      <c r="B75" s="244" t="s">
        <v>651</v>
      </c>
      <c r="C75" s="83">
        <v>3488</v>
      </c>
      <c r="D75" s="83">
        <v>201</v>
      </c>
      <c r="E75" s="83">
        <v>1641</v>
      </c>
      <c r="F75" s="76">
        <v>55</v>
      </c>
      <c r="G75" s="226" t="s">
        <v>652</v>
      </c>
      <c r="H75" s="318"/>
    </row>
    <row r="76" spans="1:8" ht="22.5">
      <c r="A76" s="64">
        <v>723</v>
      </c>
      <c r="B76" s="244" t="s">
        <v>653</v>
      </c>
      <c r="C76" s="83">
        <v>3426</v>
      </c>
      <c r="D76" s="83">
        <v>57</v>
      </c>
      <c r="E76" s="83">
        <v>1396</v>
      </c>
      <c r="F76" s="76">
        <v>47</v>
      </c>
      <c r="G76" s="226" t="s">
        <v>654</v>
      </c>
      <c r="H76" s="318"/>
    </row>
    <row r="77" spans="1:8">
      <c r="A77" s="64">
        <v>731</v>
      </c>
      <c r="B77" s="244" t="s">
        <v>655</v>
      </c>
      <c r="C77" s="76">
        <v>716</v>
      </c>
      <c r="D77" s="76">
        <v>365</v>
      </c>
      <c r="E77" s="76">
        <v>344</v>
      </c>
      <c r="F77" s="76">
        <v>6</v>
      </c>
      <c r="G77" s="226" t="s">
        <v>656</v>
      </c>
      <c r="H77" s="318"/>
    </row>
    <row r="78" spans="1:8">
      <c r="A78" s="64">
        <v>732</v>
      </c>
      <c r="B78" s="244" t="s">
        <v>657</v>
      </c>
      <c r="C78" s="83">
        <v>550</v>
      </c>
      <c r="D78" s="83">
        <v>210</v>
      </c>
      <c r="E78" s="83">
        <v>217</v>
      </c>
      <c r="F78" s="76">
        <v>6</v>
      </c>
      <c r="G78" s="226" t="s">
        <v>658</v>
      </c>
      <c r="H78" s="318"/>
    </row>
    <row r="79" spans="1:8" ht="33.75">
      <c r="A79" s="64">
        <v>741</v>
      </c>
      <c r="B79" s="244" t="s">
        <v>659</v>
      </c>
      <c r="C79" s="83">
        <v>1603</v>
      </c>
      <c r="D79" s="83">
        <v>88</v>
      </c>
      <c r="E79" s="83">
        <v>665</v>
      </c>
      <c r="F79" s="76">
        <v>36</v>
      </c>
      <c r="G79" s="226" t="s">
        <v>660</v>
      </c>
      <c r="H79" s="318"/>
    </row>
    <row r="80" spans="1:8" ht="45">
      <c r="A80" s="64">
        <v>742</v>
      </c>
      <c r="B80" s="244" t="s">
        <v>1087</v>
      </c>
      <c r="C80" s="90">
        <v>437</v>
      </c>
      <c r="D80" s="90">
        <v>85</v>
      </c>
      <c r="E80" s="90">
        <v>175</v>
      </c>
      <c r="F80" s="362">
        <v>6</v>
      </c>
      <c r="G80" s="226" t="s">
        <v>661</v>
      </c>
      <c r="H80" s="318"/>
    </row>
    <row r="81" spans="1:8" ht="45">
      <c r="A81" s="64">
        <v>751</v>
      </c>
      <c r="B81" s="244" t="s">
        <v>662</v>
      </c>
      <c r="C81" s="83">
        <v>2310</v>
      </c>
      <c r="D81" s="83">
        <v>911</v>
      </c>
      <c r="E81" s="83">
        <v>1015</v>
      </c>
      <c r="F81" s="76">
        <v>188</v>
      </c>
      <c r="G81" s="226" t="s">
        <v>663</v>
      </c>
      <c r="H81" s="318"/>
    </row>
    <row r="82" spans="1:8" ht="33.75">
      <c r="A82" s="64">
        <v>752</v>
      </c>
      <c r="B82" s="244" t="s">
        <v>664</v>
      </c>
      <c r="C82" s="83">
        <v>1387</v>
      </c>
      <c r="D82" s="83">
        <v>131</v>
      </c>
      <c r="E82" s="83">
        <v>603</v>
      </c>
      <c r="F82" s="76">
        <v>34</v>
      </c>
      <c r="G82" s="226" t="s">
        <v>665</v>
      </c>
      <c r="H82" s="318"/>
    </row>
    <row r="83" spans="1:8" ht="22.5">
      <c r="A83" s="64">
        <v>753</v>
      </c>
      <c r="B83" s="244" t="s">
        <v>666</v>
      </c>
      <c r="C83" s="83">
        <v>3139</v>
      </c>
      <c r="D83" s="83">
        <v>2636</v>
      </c>
      <c r="E83" s="83">
        <v>1559</v>
      </c>
      <c r="F83" s="76">
        <v>12</v>
      </c>
      <c r="G83" s="226" t="s">
        <v>667</v>
      </c>
      <c r="H83" s="318"/>
    </row>
    <row r="84" spans="1:8" ht="33.75">
      <c r="A84" s="64">
        <v>811</v>
      </c>
      <c r="B84" s="244" t="s">
        <v>668</v>
      </c>
      <c r="C84" s="83">
        <v>149</v>
      </c>
      <c r="D84" s="83">
        <v>2</v>
      </c>
      <c r="E84" s="83">
        <v>64</v>
      </c>
      <c r="F84" s="76">
        <v>1</v>
      </c>
      <c r="G84" s="226" t="s">
        <v>669</v>
      </c>
      <c r="H84" s="318"/>
    </row>
    <row r="85" spans="1:8" ht="45">
      <c r="A85" s="64">
        <v>812</v>
      </c>
      <c r="B85" s="244" t="s">
        <v>670</v>
      </c>
      <c r="C85" s="83">
        <v>180</v>
      </c>
      <c r="D85" s="83">
        <v>42</v>
      </c>
      <c r="E85" s="83">
        <v>81</v>
      </c>
      <c r="F85" s="76">
        <v>4</v>
      </c>
      <c r="G85" s="226" t="s">
        <v>671</v>
      </c>
      <c r="H85" s="318"/>
    </row>
    <row r="86" spans="1:8" ht="45">
      <c r="A86" s="64">
        <v>813</v>
      </c>
      <c r="B86" s="244" t="s">
        <v>672</v>
      </c>
      <c r="C86" s="83">
        <v>194</v>
      </c>
      <c r="D86" s="83">
        <v>86</v>
      </c>
      <c r="E86" s="83">
        <v>84</v>
      </c>
      <c r="F86" s="76" t="s">
        <v>1571</v>
      </c>
      <c r="G86" s="226" t="s">
        <v>673</v>
      </c>
      <c r="H86" s="318"/>
    </row>
    <row r="87" spans="1:8" ht="56.25">
      <c r="A87" s="64">
        <v>814</v>
      </c>
      <c r="B87" s="244" t="s">
        <v>674</v>
      </c>
      <c r="C87" s="83">
        <v>402</v>
      </c>
      <c r="D87" s="83">
        <v>93</v>
      </c>
      <c r="E87" s="83">
        <v>167</v>
      </c>
      <c r="F87" s="76">
        <v>32</v>
      </c>
      <c r="G87" s="226" t="s">
        <v>675</v>
      </c>
      <c r="H87" s="318"/>
    </row>
    <row r="88" spans="1:8" ht="56.25">
      <c r="A88" s="64">
        <v>815</v>
      </c>
      <c r="B88" s="244" t="s">
        <v>676</v>
      </c>
      <c r="C88" s="83">
        <v>782</v>
      </c>
      <c r="D88" s="83">
        <v>661</v>
      </c>
      <c r="E88" s="83">
        <v>394</v>
      </c>
      <c r="F88" s="76">
        <v>36</v>
      </c>
      <c r="G88" s="226" t="s">
        <v>677</v>
      </c>
      <c r="H88" s="318"/>
    </row>
    <row r="89" spans="1:8" ht="56.25">
      <c r="A89" s="64">
        <v>816</v>
      </c>
      <c r="B89" s="244" t="s">
        <v>678</v>
      </c>
      <c r="C89" s="83">
        <v>457</v>
      </c>
      <c r="D89" s="83">
        <v>298</v>
      </c>
      <c r="E89" s="83">
        <v>231</v>
      </c>
      <c r="F89" s="76">
        <v>2</v>
      </c>
      <c r="G89" s="226" t="s">
        <v>679</v>
      </c>
      <c r="H89" s="318"/>
    </row>
    <row r="90" spans="1:8" ht="45">
      <c r="A90" s="64">
        <v>817</v>
      </c>
      <c r="B90" s="244" t="s">
        <v>680</v>
      </c>
      <c r="C90" s="83">
        <v>209</v>
      </c>
      <c r="D90" s="83">
        <v>41</v>
      </c>
      <c r="E90" s="83">
        <v>102</v>
      </c>
      <c r="F90" s="76">
        <v>23</v>
      </c>
      <c r="G90" s="226" t="s">
        <v>681</v>
      </c>
      <c r="H90" s="318"/>
    </row>
    <row r="91" spans="1:8" ht="33.75">
      <c r="A91" s="64">
        <v>818</v>
      </c>
      <c r="B91" s="244" t="s">
        <v>682</v>
      </c>
      <c r="C91" s="83">
        <v>528</v>
      </c>
      <c r="D91" s="83">
        <v>127</v>
      </c>
      <c r="E91" s="83">
        <v>247</v>
      </c>
      <c r="F91" s="76">
        <v>23</v>
      </c>
      <c r="G91" s="226" t="s">
        <v>683</v>
      </c>
      <c r="H91" s="318"/>
    </row>
    <row r="92" spans="1:8">
      <c r="A92" s="64">
        <v>82</v>
      </c>
      <c r="B92" s="244" t="s">
        <v>684</v>
      </c>
      <c r="C92" s="83">
        <v>1000</v>
      </c>
      <c r="D92" s="83">
        <v>429</v>
      </c>
      <c r="E92" s="83">
        <v>451</v>
      </c>
      <c r="F92" s="76">
        <v>25</v>
      </c>
      <c r="G92" s="226" t="s">
        <v>685</v>
      </c>
      <c r="H92" s="318"/>
    </row>
    <row r="93" spans="1:8" ht="33.75">
      <c r="A93" s="64">
        <v>831</v>
      </c>
      <c r="B93" s="244" t="s">
        <v>686</v>
      </c>
      <c r="C93" s="83">
        <v>76</v>
      </c>
      <c r="D93" s="83">
        <v>17</v>
      </c>
      <c r="E93" s="83">
        <v>32</v>
      </c>
      <c r="F93" s="76" t="s">
        <v>1571</v>
      </c>
      <c r="G93" s="226" t="s">
        <v>687</v>
      </c>
      <c r="H93" s="318"/>
    </row>
    <row r="94" spans="1:8" ht="45">
      <c r="A94" s="64">
        <v>832</v>
      </c>
      <c r="B94" s="244" t="s">
        <v>732</v>
      </c>
      <c r="C94" s="90">
        <v>1230</v>
      </c>
      <c r="D94" s="90">
        <v>26</v>
      </c>
      <c r="E94" s="90">
        <v>468</v>
      </c>
      <c r="F94" s="362">
        <v>84</v>
      </c>
      <c r="G94" s="226" t="s">
        <v>688</v>
      </c>
      <c r="H94" s="318"/>
    </row>
    <row r="95" spans="1:8" ht="22.5">
      <c r="A95" s="64">
        <v>833</v>
      </c>
      <c r="B95" s="244" t="s">
        <v>689</v>
      </c>
      <c r="C95" s="83">
        <v>1131</v>
      </c>
      <c r="D95" s="83">
        <v>7</v>
      </c>
      <c r="E95" s="83">
        <v>420</v>
      </c>
      <c r="F95" s="76">
        <v>29</v>
      </c>
      <c r="G95" s="226" t="s">
        <v>690</v>
      </c>
      <c r="H95" s="318"/>
    </row>
    <row r="96" spans="1:8" ht="33.75">
      <c r="A96" s="64">
        <v>834</v>
      </c>
      <c r="B96" s="244" t="s">
        <v>691</v>
      </c>
      <c r="C96" s="83">
        <v>922</v>
      </c>
      <c r="D96" s="83">
        <v>33</v>
      </c>
      <c r="E96" s="83">
        <v>391</v>
      </c>
      <c r="F96" s="76">
        <v>44</v>
      </c>
      <c r="G96" s="226" t="s">
        <v>692</v>
      </c>
      <c r="H96" s="318"/>
    </row>
    <row r="97" spans="1:8" ht="22.5">
      <c r="A97" s="64">
        <v>91</v>
      </c>
      <c r="B97" s="244" t="s">
        <v>693</v>
      </c>
      <c r="C97" s="83">
        <v>2686</v>
      </c>
      <c r="D97" s="83">
        <v>2234</v>
      </c>
      <c r="E97" s="83">
        <v>1336</v>
      </c>
      <c r="F97" s="76">
        <v>156</v>
      </c>
      <c r="G97" s="226" t="s">
        <v>694</v>
      </c>
      <c r="H97" s="318"/>
    </row>
    <row r="98" spans="1:8" ht="45">
      <c r="A98" s="64">
        <v>92</v>
      </c>
      <c r="B98" s="244" t="s">
        <v>1088</v>
      </c>
      <c r="C98" s="83">
        <v>140</v>
      </c>
      <c r="D98" s="83">
        <v>62</v>
      </c>
      <c r="E98" s="83">
        <v>69</v>
      </c>
      <c r="F98" s="76">
        <v>16</v>
      </c>
      <c r="G98" s="226" t="s">
        <v>695</v>
      </c>
      <c r="H98" s="318"/>
    </row>
    <row r="99" spans="1:8" ht="45">
      <c r="A99" s="64">
        <v>931</v>
      </c>
      <c r="B99" s="244" t="s">
        <v>1089</v>
      </c>
      <c r="C99" s="83">
        <v>3287</v>
      </c>
      <c r="D99" s="83">
        <v>25</v>
      </c>
      <c r="E99" s="83">
        <v>1544</v>
      </c>
      <c r="F99" s="76">
        <v>57</v>
      </c>
      <c r="G99" s="226" t="s">
        <v>696</v>
      </c>
      <c r="H99" s="318"/>
    </row>
    <row r="100" spans="1:8" ht="33.75">
      <c r="A100" s="64">
        <v>932</v>
      </c>
      <c r="B100" s="244" t="s">
        <v>1090</v>
      </c>
      <c r="C100" s="83">
        <v>3323</v>
      </c>
      <c r="D100" s="83">
        <v>1891</v>
      </c>
      <c r="E100" s="83">
        <v>1593</v>
      </c>
      <c r="F100" s="76">
        <v>690</v>
      </c>
      <c r="G100" s="226" t="s">
        <v>697</v>
      </c>
      <c r="H100" s="318"/>
    </row>
    <row r="101" spans="1:8" ht="45">
      <c r="A101" s="64">
        <v>933</v>
      </c>
      <c r="B101" s="244" t="s">
        <v>1094</v>
      </c>
      <c r="C101" s="83">
        <v>948</v>
      </c>
      <c r="D101" s="83">
        <v>248</v>
      </c>
      <c r="E101" s="83">
        <v>410</v>
      </c>
      <c r="F101" s="76">
        <v>152</v>
      </c>
      <c r="G101" s="226" t="s">
        <v>698</v>
      </c>
      <c r="H101" s="318"/>
    </row>
    <row r="102" spans="1:8" ht="56.25">
      <c r="A102" s="64">
        <v>94</v>
      </c>
      <c r="B102" s="244" t="s">
        <v>1091</v>
      </c>
      <c r="C102" s="83">
        <v>688</v>
      </c>
      <c r="D102" s="83">
        <v>562</v>
      </c>
      <c r="E102" s="83">
        <v>266</v>
      </c>
      <c r="F102" s="76">
        <v>89</v>
      </c>
      <c r="G102" s="226" t="s">
        <v>699</v>
      </c>
      <c r="H102" s="318"/>
    </row>
    <row r="103" spans="1:8" ht="45">
      <c r="A103" s="64">
        <v>95</v>
      </c>
      <c r="B103" s="244" t="s">
        <v>700</v>
      </c>
      <c r="C103" s="83">
        <v>32</v>
      </c>
      <c r="D103" s="83">
        <v>18</v>
      </c>
      <c r="E103" s="83">
        <v>18</v>
      </c>
      <c r="F103" s="76" t="s">
        <v>1571</v>
      </c>
      <c r="G103" s="226" t="s">
        <v>701</v>
      </c>
      <c r="H103" s="318"/>
    </row>
    <row r="104" spans="1:8" ht="22.5">
      <c r="A104" s="64">
        <v>961</v>
      </c>
      <c r="B104" s="244" t="s">
        <v>702</v>
      </c>
      <c r="C104" s="76">
        <v>1099</v>
      </c>
      <c r="D104" s="76">
        <v>282</v>
      </c>
      <c r="E104" s="76">
        <v>658</v>
      </c>
      <c r="F104" s="76">
        <v>7</v>
      </c>
      <c r="G104" s="226" t="s">
        <v>703</v>
      </c>
      <c r="H104" s="318"/>
    </row>
    <row r="105" spans="1:8" ht="33.75">
      <c r="A105" s="64">
        <v>962</v>
      </c>
      <c r="B105" s="244" t="s">
        <v>1092</v>
      </c>
      <c r="C105" s="83">
        <v>1187</v>
      </c>
      <c r="D105" s="83">
        <v>454</v>
      </c>
      <c r="E105" s="83">
        <v>528</v>
      </c>
      <c r="F105" s="83">
        <v>291</v>
      </c>
      <c r="G105" s="218" t="s">
        <v>704</v>
      </c>
      <c r="H105" s="318"/>
    </row>
    <row r="106" spans="1:8" ht="10.15" customHeight="1">
      <c r="B106" s="245"/>
    </row>
    <row r="107" spans="1:8" s="17" customFormat="1" ht="25.15" customHeight="1">
      <c r="A107" s="585" t="s">
        <v>1753</v>
      </c>
      <c r="B107" s="585"/>
      <c r="C107" s="585"/>
      <c r="D107" s="585"/>
      <c r="E107" s="585"/>
      <c r="F107" s="585"/>
      <c r="G107" s="585"/>
      <c r="H107" s="195"/>
    </row>
    <row r="108" spans="1:8" s="153" customFormat="1" ht="24" customHeight="1">
      <c r="A108" s="579" t="s">
        <v>1733</v>
      </c>
      <c r="B108" s="579"/>
      <c r="C108" s="579"/>
      <c r="D108" s="579"/>
      <c r="E108" s="579"/>
      <c r="F108" s="579"/>
      <c r="G108" s="579"/>
      <c r="H108" s="140"/>
    </row>
  </sheetData>
  <mergeCells count="15">
    <mergeCell ref="H5:I5"/>
    <mergeCell ref="B1:G1"/>
    <mergeCell ref="B3:G3"/>
    <mergeCell ref="A108:G108"/>
    <mergeCell ref="C5:E5"/>
    <mergeCell ref="D6:E6"/>
    <mergeCell ref="A9:B9"/>
    <mergeCell ref="A10:B10"/>
    <mergeCell ref="A107:G107"/>
    <mergeCell ref="E7:E8"/>
    <mergeCell ref="D7:D8"/>
    <mergeCell ref="C6:C8"/>
    <mergeCell ref="A5:B8"/>
    <mergeCell ref="G5:G8"/>
    <mergeCell ref="F5:F8"/>
  </mergeCells>
  <hyperlinks>
    <hyperlink ref="H5" location="'SPIS TABLIC'!A1" display="'SPIS TABLIC'!A1"/>
    <hyperlink ref="H5:I5" location="'Spis tablic   List of tables'!A1" display="'Spis tablic   List of tables'!A1"/>
  </hyperlinks>
  <pageMargins left="0.7" right="0.7" top="0.75" bottom="0.75" header="0.3" footer="0.3"/>
  <pageSetup paperSize="9" scale="8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zoomScaleNormal="100" workbookViewId="0">
      <selection activeCell="H11" sqref="H11"/>
    </sheetView>
  </sheetViews>
  <sheetFormatPr defaultColWidth="8.85546875" defaultRowHeight="15"/>
  <cols>
    <col min="1" max="1" width="8.85546875" style="196"/>
    <col min="2" max="4" width="10.140625" style="196" customWidth="1"/>
    <col min="5" max="5" width="10.42578125" style="196" customWidth="1"/>
    <col min="6" max="7" width="10.140625" style="196" customWidth="1"/>
    <col min="8" max="8" width="10.85546875" style="196" customWidth="1"/>
    <col min="9" max="16384" width="8.85546875" style="196"/>
  </cols>
  <sheetData>
    <row r="1" spans="1:9" s="157" customFormat="1" ht="12.75">
      <c r="A1" s="520" t="s">
        <v>1530</v>
      </c>
      <c r="B1" s="177"/>
    </row>
    <row r="2" spans="1:9" s="162" customFormat="1" ht="12.75">
      <c r="A2" s="211" t="s">
        <v>1531</v>
      </c>
      <c r="B2" s="166"/>
    </row>
    <row r="3" spans="1:9" ht="24.6" customHeight="1">
      <c r="A3" s="626" t="s">
        <v>1171</v>
      </c>
      <c r="B3" s="625" t="s">
        <v>1132</v>
      </c>
      <c r="C3" s="625" t="s">
        <v>1249</v>
      </c>
      <c r="D3" s="625"/>
      <c r="E3" s="625"/>
      <c r="F3" s="625"/>
      <c r="G3" s="636"/>
      <c r="H3" s="633" t="s">
        <v>1099</v>
      </c>
      <c r="I3" s="633"/>
    </row>
    <row r="4" spans="1:9" ht="15" customHeight="1">
      <c r="A4" s="627"/>
      <c r="B4" s="625"/>
      <c r="C4" s="625" t="s">
        <v>1250</v>
      </c>
      <c r="D4" s="625" t="s">
        <v>1251</v>
      </c>
      <c r="E4" s="625" t="s">
        <v>1252</v>
      </c>
      <c r="F4" s="625" t="s">
        <v>1874</v>
      </c>
      <c r="G4" s="636" t="s">
        <v>1253</v>
      </c>
      <c r="H4" s="293"/>
    </row>
    <row r="5" spans="1:9">
      <c r="A5" s="627"/>
      <c r="B5" s="625"/>
      <c r="C5" s="625"/>
      <c r="D5" s="625"/>
      <c r="E5" s="625"/>
      <c r="F5" s="625"/>
      <c r="G5" s="636"/>
      <c r="H5" s="293"/>
    </row>
    <row r="6" spans="1:9">
      <c r="A6" s="627"/>
      <c r="B6" s="625"/>
      <c r="C6" s="625"/>
      <c r="D6" s="625"/>
      <c r="E6" s="625"/>
      <c r="F6" s="625"/>
      <c r="G6" s="636"/>
      <c r="H6" s="293"/>
    </row>
    <row r="7" spans="1:9" ht="22.15" customHeight="1">
      <c r="A7" s="628"/>
      <c r="B7" s="625"/>
      <c r="C7" s="625"/>
      <c r="D7" s="625"/>
      <c r="E7" s="625"/>
      <c r="F7" s="625"/>
      <c r="G7" s="636"/>
      <c r="H7" s="293"/>
    </row>
    <row r="8" spans="1:9" ht="15" customHeight="1">
      <c r="A8" s="587" t="s">
        <v>1079</v>
      </c>
      <c r="B8" s="587"/>
      <c r="C8" s="587"/>
      <c r="D8" s="587"/>
      <c r="E8" s="587"/>
      <c r="F8" s="587"/>
      <c r="G8" s="587"/>
      <c r="H8" s="293"/>
    </row>
    <row r="9" spans="1:9" s="152" customFormat="1" ht="15" customHeight="1">
      <c r="A9" s="575" t="s">
        <v>1080</v>
      </c>
      <c r="B9" s="575"/>
      <c r="C9" s="575"/>
      <c r="D9" s="575"/>
      <c r="E9" s="575"/>
      <c r="F9" s="575"/>
      <c r="G9" s="575"/>
    </row>
    <row r="10" spans="1:9">
      <c r="A10" s="18" t="s">
        <v>480</v>
      </c>
      <c r="B10" s="407">
        <v>16059</v>
      </c>
      <c r="C10" s="407">
        <v>965</v>
      </c>
      <c r="D10" s="407">
        <v>454</v>
      </c>
      <c r="E10" s="407" t="s">
        <v>1571</v>
      </c>
      <c r="F10" s="407">
        <v>415</v>
      </c>
      <c r="G10" s="83" t="s">
        <v>1376</v>
      </c>
    </row>
    <row r="11" spans="1:9">
      <c r="A11" s="18" t="s">
        <v>481</v>
      </c>
      <c r="B11" s="407">
        <v>14693</v>
      </c>
      <c r="C11" s="407">
        <v>1521</v>
      </c>
      <c r="D11" s="407">
        <v>559</v>
      </c>
      <c r="E11" s="407">
        <v>1</v>
      </c>
      <c r="F11" s="407">
        <v>315</v>
      </c>
      <c r="G11" s="83" t="s">
        <v>1376</v>
      </c>
    </row>
    <row r="12" spans="1:9">
      <c r="A12" s="18" t="s">
        <v>482</v>
      </c>
      <c r="B12" s="407">
        <v>12277</v>
      </c>
      <c r="C12" s="407">
        <v>1189</v>
      </c>
      <c r="D12" s="407">
        <v>231</v>
      </c>
      <c r="E12" s="407">
        <v>2</v>
      </c>
      <c r="F12" s="407">
        <v>253</v>
      </c>
      <c r="G12" s="83" t="s">
        <v>1376</v>
      </c>
    </row>
    <row r="13" spans="1:9">
      <c r="A13" s="18" t="s">
        <v>483</v>
      </c>
      <c r="B13" s="407">
        <v>7983</v>
      </c>
      <c r="C13" s="407">
        <v>286</v>
      </c>
      <c r="D13" s="407">
        <v>21</v>
      </c>
      <c r="E13" s="407">
        <v>1</v>
      </c>
      <c r="F13" s="407">
        <v>160</v>
      </c>
      <c r="G13" s="83" t="s">
        <v>1376</v>
      </c>
    </row>
    <row r="14" spans="1:9">
      <c r="A14" s="18" t="s">
        <v>484</v>
      </c>
      <c r="B14" s="407">
        <v>11057</v>
      </c>
      <c r="C14" s="407">
        <v>744</v>
      </c>
      <c r="D14" s="407">
        <v>109</v>
      </c>
      <c r="E14" s="407" t="s">
        <v>1571</v>
      </c>
      <c r="F14" s="407">
        <v>180</v>
      </c>
      <c r="G14" s="83" t="s">
        <v>1376</v>
      </c>
    </row>
    <row r="15" spans="1:9">
      <c r="A15" s="18" t="s">
        <v>485</v>
      </c>
      <c r="B15" s="407">
        <v>12516</v>
      </c>
      <c r="C15" s="407">
        <v>1041</v>
      </c>
      <c r="D15" s="407">
        <v>62</v>
      </c>
      <c r="E15" s="407">
        <v>13</v>
      </c>
      <c r="F15" s="407">
        <v>465</v>
      </c>
      <c r="G15" s="83" t="s">
        <v>1376</v>
      </c>
    </row>
    <row r="16" spans="1:9">
      <c r="A16" s="18" t="s">
        <v>486</v>
      </c>
      <c r="B16" s="407">
        <v>12513</v>
      </c>
      <c r="C16" s="407">
        <v>1086</v>
      </c>
      <c r="D16" s="407">
        <v>94</v>
      </c>
      <c r="E16" s="407" t="s">
        <v>1571</v>
      </c>
      <c r="F16" s="407">
        <v>317</v>
      </c>
      <c r="G16" s="83" t="s">
        <v>1376</v>
      </c>
    </row>
    <row r="17" spans="1:8">
      <c r="A17" s="18" t="s">
        <v>487</v>
      </c>
      <c r="B17" s="407">
        <v>11754</v>
      </c>
      <c r="C17" s="407">
        <v>1066</v>
      </c>
      <c r="D17" s="407">
        <v>47</v>
      </c>
      <c r="E17" s="407">
        <v>25</v>
      </c>
      <c r="F17" s="407">
        <v>373</v>
      </c>
      <c r="G17" s="83" t="s">
        <v>1376</v>
      </c>
    </row>
    <row r="18" spans="1:8">
      <c r="A18" s="18" t="s">
        <v>488</v>
      </c>
      <c r="B18" s="407">
        <v>14062</v>
      </c>
      <c r="C18" s="407">
        <v>777</v>
      </c>
      <c r="D18" s="407">
        <v>78</v>
      </c>
      <c r="E18" s="407">
        <v>22</v>
      </c>
      <c r="F18" s="407">
        <v>389</v>
      </c>
      <c r="G18" s="83" t="s">
        <v>1376</v>
      </c>
    </row>
    <row r="19" spans="1:8">
      <c r="A19" s="18" t="s">
        <v>489</v>
      </c>
      <c r="B19" s="407">
        <v>13009</v>
      </c>
      <c r="C19" s="407">
        <v>486</v>
      </c>
      <c r="D19" s="407">
        <v>34</v>
      </c>
      <c r="E19" s="407" t="s">
        <v>1571</v>
      </c>
      <c r="F19" s="407">
        <v>236</v>
      </c>
      <c r="G19" s="83" t="s">
        <v>1376</v>
      </c>
    </row>
    <row r="20" spans="1:8">
      <c r="A20" s="18" t="s">
        <v>490</v>
      </c>
      <c r="B20" s="407">
        <v>13320</v>
      </c>
      <c r="C20" s="407">
        <v>168</v>
      </c>
      <c r="D20" s="407">
        <v>29</v>
      </c>
      <c r="E20" s="407" t="s">
        <v>1571</v>
      </c>
      <c r="F20" s="407">
        <v>371</v>
      </c>
      <c r="G20" s="83" t="s">
        <v>1376</v>
      </c>
    </row>
    <row r="21" spans="1:8">
      <c r="A21" s="18" t="s">
        <v>491</v>
      </c>
      <c r="B21" s="407">
        <v>11016</v>
      </c>
      <c r="C21" s="407">
        <v>126</v>
      </c>
      <c r="D21" s="407">
        <v>24</v>
      </c>
      <c r="E21" s="407">
        <v>1</v>
      </c>
      <c r="F21" s="407">
        <v>345</v>
      </c>
      <c r="G21" s="83" t="s">
        <v>1376</v>
      </c>
    </row>
    <row r="22" spans="1:8" ht="14.45" customHeight="1">
      <c r="A22" s="588" t="s">
        <v>1011</v>
      </c>
      <c r="B22" s="588"/>
      <c r="C22" s="588"/>
      <c r="D22" s="588"/>
      <c r="E22" s="588"/>
      <c r="F22" s="588"/>
      <c r="G22" s="588"/>
    </row>
    <row r="23" spans="1:8" s="152" customFormat="1" ht="14.45" customHeight="1">
      <c r="A23" s="575" t="s">
        <v>1023</v>
      </c>
      <c r="B23" s="575"/>
      <c r="C23" s="575"/>
      <c r="D23" s="575"/>
      <c r="E23" s="575"/>
      <c r="F23" s="575"/>
      <c r="G23" s="575"/>
    </row>
    <row r="24" spans="1:8">
      <c r="A24" s="18" t="s">
        <v>480</v>
      </c>
      <c r="B24" s="558">
        <v>9173</v>
      </c>
      <c r="C24" s="558">
        <v>493</v>
      </c>
      <c r="D24" s="407">
        <v>209</v>
      </c>
      <c r="E24" s="407" t="s">
        <v>1571</v>
      </c>
      <c r="F24" s="558">
        <v>342</v>
      </c>
      <c r="G24" s="558">
        <v>618</v>
      </c>
      <c r="H24" s="57"/>
    </row>
    <row r="25" spans="1:8">
      <c r="A25" s="18" t="s">
        <v>481</v>
      </c>
      <c r="B25" s="407">
        <v>7651</v>
      </c>
      <c r="C25" s="407">
        <v>497</v>
      </c>
      <c r="D25" s="407">
        <v>203</v>
      </c>
      <c r="E25" s="407">
        <v>1</v>
      </c>
      <c r="F25" s="407">
        <v>317</v>
      </c>
      <c r="G25" s="407">
        <v>1154</v>
      </c>
      <c r="H25" s="57"/>
    </row>
    <row r="26" spans="1:8">
      <c r="A26" s="18" t="s">
        <v>482</v>
      </c>
      <c r="B26" s="407">
        <v>5550</v>
      </c>
      <c r="C26" s="407">
        <v>461</v>
      </c>
      <c r="D26" s="407">
        <v>188</v>
      </c>
      <c r="E26" s="407">
        <v>2</v>
      </c>
      <c r="F26" s="407">
        <v>227</v>
      </c>
      <c r="G26" s="407">
        <v>1032</v>
      </c>
      <c r="H26" s="57"/>
    </row>
    <row r="27" spans="1:8">
      <c r="A27" s="18" t="s">
        <v>483</v>
      </c>
      <c r="B27" s="407">
        <v>5385</v>
      </c>
      <c r="C27" s="407">
        <v>285</v>
      </c>
      <c r="D27" s="407">
        <v>111</v>
      </c>
      <c r="E27" s="407" t="s">
        <v>1571</v>
      </c>
      <c r="F27" s="407">
        <v>196</v>
      </c>
      <c r="G27" s="407">
        <v>1115</v>
      </c>
      <c r="H27" s="57"/>
    </row>
    <row r="28" spans="1:8">
      <c r="A28" s="18" t="s">
        <v>484</v>
      </c>
      <c r="B28" s="407">
        <v>6170</v>
      </c>
      <c r="C28" s="407">
        <v>276</v>
      </c>
      <c r="D28" s="407">
        <v>101</v>
      </c>
      <c r="E28" s="407" t="s">
        <v>1571</v>
      </c>
      <c r="F28" s="407">
        <v>173</v>
      </c>
      <c r="G28" s="407">
        <v>972</v>
      </c>
      <c r="H28" s="57"/>
    </row>
    <row r="29" spans="1:8">
      <c r="A29" s="18" t="s">
        <v>485</v>
      </c>
      <c r="B29" s="407">
        <v>7290</v>
      </c>
      <c r="C29" s="407">
        <v>361</v>
      </c>
      <c r="D29" s="407">
        <v>95</v>
      </c>
      <c r="E29" s="407">
        <v>10</v>
      </c>
      <c r="F29" s="407">
        <v>385</v>
      </c>
      <c r="G29" s="407">
        <v>1400</v>
      </c>
      <c r="H29" s="57"/>
    </row>
    <row r="30" spans="1:8">
      <c r="A30" s="18" t="s">
        <v>486</v>
      </c>
      <c r="B30" s="407">
        <v>7229</v>
      </c>
      <c r="C30" s="407">
        <v>329</v>
      </c>
      <c r="D30" s="407">
        <v>97</v>
      </c>
      <c r="E30" s="407" t="s">
        <v>1571</v>
      </c>
      <c r="F30" s="407">
        <v>305</v>
      </c>
      <c r="G30" s="407">
        <v>1633</v>
      </c>
      <c r="H30" s="57"/>
    </row>
    <row r="31" spans="1:8">
      <c r="A31" s="18" t="s">
        <v>487</v>
      </c>
      <c r="B31" s="407">
        <v>7627</v>
      </c>
      <c r="C31" s="407">
        <v>327</v>
      </c>
      <c r="D31" s="407">
        <v>75</v>
      </c>
      <c r="E31" s="407">
        <v>25</v>
      </c>
      <c r="F31" s="407">
        <v>361</v>
      </c>
      <c r="G31" s="407">
        <v>1407</v>
      </c>
      <c r="H31" s="57"/>
    </row>
    <row r="32" spans="1:8">
      <c r="A32" s="18" t="s">
        <v>488</v>
      </c>
      <c r="B32" s="407">
        <v>8461</v>
      </c>
      <c r="C32" s="407">
        <v>215</v>
      </c>
      <c r="D32" s="407">
        <v>94</v>
      </c>
      <c r="E32" s="407">
        <v>22</v>
      </c>
      <c r="F32" s="407">
        <v>383</v>
      </c>
      <c r="G32" s="407">
        <v>1495</v>
      </c>
      <c r="H32" s="57"/>
    </row>
    <row r="33" spans="1:8">
      <c r="A33" s="18" t="s">
        <v>489</v>
      </c>
      <c r="B33" s="407">
        <v>6367</v>
      </c>
      <c r="C33" s="407">
        <v>210</v>
      </c>
      <c r="D33" s="407">
        <v>75</v>
      </c>
      <c r="E33" s="407" t="s">
        <v>1571</v>
      </c>
      <c r="F33" s="407">
        <v>194</v>
      </c>
      <c r="G33" s="407">
        <v>1465</v>
      </c>
      <c r="H33" s="57"/>
    </row>
    <row r="34" spans="1:8">
      <c r="A34" s="18" t="s">
        <v>490</v>
      </c>
      <c r="B34" s="407">
        <v>7264</v>
      </c>
      <c r="C34" s="407">
        <v>96</v>
      </c>
      <c r="D34" s="407">
        <v>69</v>
      </c>
      <c r="E34" s="407" t="s">
        <v>1571</v>
      </c>
      <c r="F34" s="407">
        <v>349</v>
      </c>
      <c r="G34" s="407">
        <v>1236</v>
      </c>
      <c r="H34" s="57"/>
    </row>
    <row r="35" spans="1:8">
      <c r="A35" s="18" t="s">
        <v>491</v>
      </c>
      <c r="B35" s="407">
        <v>3793</v>
      </c>
      <c r="C35" s="407">
        <v>62</v>
      </c>
      <c r="D35" s="407">
        <v>38</v>
      </c>
      <c r="E35" s="407">
        <v>1</v>
      </c>
      <c r="F35" s="407">
        <v>186</v>
      </c>
      <c r="G35" s="407">
        <v>766</v>
      </c>
      <c r="H35" s="57"/>
    </row>
    <row r="36" spans="1:8">
      <c r="A36" s="15"/>
    </row>
  </sheetData>
  <mergeCells count="13">
    <mergeCell ref="H3:I3"/>
    <mergeCell ref="F4:F7"/>
    <mergeCell ref="G4:G7"/>
    <mergeCell ref="A23:G23"/>
    <mergeCell ref="C3:G3"/>
    <mergeCell ref="A8:G8"/>
    <mergeCell ref="A9:G9"/>
    <mergeCell ref="A22:G22"/>
    <mergeCell ref="A3:A7"/>
    <mergeCell ref="B3:B7"/>
    <mergeCell ref="C4:C7"/>
    <mergeCell ref="D4:D7"/>
    <mergeCell ref="E4:E7"/>
  </mergeCells>
  <hyperlinks>
    <hyperlink ref="H3" location="'SPIS TABLIC'!A1" display="'SPIS TABLIC'!A1"/>
    <hyperlink ref="H3:I3" location="'Spis tablic   List of tables'!A1" display="'Spis tablic   List of tables'!A1"/>
  </hyperlinks>
  <pageMargins left="0.7" right="0.7" top="0.75" bottom="0.75" header="0.3" footer="0.3"/>
  <pageSetup paperSize="9" scale="98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6"/>
  <sheetViews>
    <sheetView zoomScale="99" zoomScaleNormal="99" workbookViewId="0">
      <selection activeCell="Q13" sqref="Q13"/>
    </sheetView>
  </sheetViews>
  <sheetFormatPr defaultColWidth="8.85546875" defaultRowHeight="15"/>
  <cols>
    <col min="1" max="1" width="10.85546875" style="196" customWidth="1"/>
    <col min="2" max="2" width="16.28515625" style="196" customWidth="1"/>
    <col min="3" max="15" width="7.140625" style="196" customWidth="1"/>
    <col min="16" max="16384" width="8.85546875" style="196"/>
  </cols>
  <sheetData>
    <row r="1" spans="1:17" s="157" customFormat="1" ht="12.75">
      <c r="A1" s="520" t="s">
        <v>1532</v>
      </c>
      <c r="B1" s="248"/>
    </row>
    <row r="2" spans="1:17" s="157" customFormat="1" ht="12.75">
      <c r="A2" s="518" t="s">
        <v>1021</v>
      </c>
    </row>
    <row r="3" spans="1:17" s="162" customFormat="1" ht="12.75">
      <c r="A3" s="211" t="s">
        <v>1533</v>
      </c>
    </row>
    <row r="4" spans="1:17" s="162" customFormat="1" ht="12.75">
      <c r="A4" s="211" t="s">
        <v>1022</v>
      </c>
    </row>
    <row r="5" spans="1:17" ht="22.9" customHeight="1">
      <c r="A5" s="691" t="s">
        <v>1111</v>
      </c>
      <c r="B5" s="626" t="s">
        <v>1112</v>
      </c>
      <c r="C5" s="625" t="s">
        <v>1254</v>
      </c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636"/>
      <c r="O5" s="633" t="s">
        <v>1099</v>
      </c>
      <c r="P5" s="633"/>
      <c r="Q5" s="633"/>
    </row>
    <row r="6" spans="1:17" ht="20.45" customHeight="1">
      <c r="A6" s="692"/>
      <c r="B6" s="628"/>
      <c r="C6" s="501" t="s">
        <v>705</v>
      </c>
      <c r="D6" s="501" t="s">
        <v>706</v>
      </c>
      <c r="E6" s="501" t="s">
        <v>707</v>
      </c>
      <c r="F6" s="501" t="s">
        <v>708</v>
      </c>
      <c r="G6" s="501" t="s">
        <v>709</v>
      </c>
      <c r="H6" s="501" t="s">
        <v>710</v>
      </c>
      <c r="I6" s="501" t="s">
        <v>711</v>
      </c>
      <c r="J6" s="501" t="s">
        <v>712</v>
      </c>
      <c r="K6" s="501" t="s">
        <v>713</v>
      </c>
      <c r="L6" s="501" t="s">
        <v>714</v>
      </c>
      <c r="M6" s="501" t="s">
        <v>715</v>
      </c>
      <c r="N6" s="502" t="s">
        <v>716</v>
      </c>
      <c r="O6" s="293"/>
    </row>
    <row r="7" spans="1:17" ht="15" customHeight="1">
      <c r="A7" s="588" t="s">
        <v>1760</v>
      </c>
      <c r="B7" s="588"/>
      <c r="C7" s="588"/>
      <c r="D7" s="588"/>
      <c r="E7" s="588"/>
      <c r="F7" s="588"/>
      <c r="G7" s="588"/>
      <c r="H7" s="588"/>
      <c r="I7" s="588"/>
      <c r="J7" s="588"/>
      <c r="K7" s="588"/>
      <c r="L7" s="588"/>
      <c r="M7" s="588"/>
      <c r="N7" s="588"/>
    </row>
    <row r="8" spans="1:17">
      <c r="A8" s="641" t="s">
        <v>1755</v>
      </c>
      <c r="B8" s="641"/>
      <c r="C8" s="641"/>
      <c r="D8" s="641"/>
      <c r="E8" s="641"/>
      <c r="F8" s="641"/>
      <c r="G8" s="641"/>
      <c r="H8" s="641"/>
      <c r="I8" s="641"/>
      <c r="J8" s="641"/>
      <c r="K8" s="641"/>
      <c r="L8" s="641"/>
      <c r="M8" s="641"/>
      <c r="N8" s="641"/>
    </row>
    <row r="9" spans="1:17" ht="14.45" customHeight="1">
      <c r="A9" s="389">
        <v>1400000</v>
      </c>
      <c r="B9" s="509" t="s">
        <v>55</v>
      </c>
      <c r="C9" s="105">
        <v>130114</v>
      </c>
      <c r="D9" s="105">
        <v>129625</v>
      </c>
      <c r="E9" s="105">
        <v>127761</v>
      </c>
      <c r="F9" s="105">
        <v>133393</v>
      </c>
      <c r="G9" s="105">
        <v>139601</v>
      </c>
      <c r="H9" s="105">
        <v>143052</v>
      </c>
      <c r="I9" s="105">
        <v>145093</v>
      </c>
      <c r="J9" s="105">
        <v>145718</v>
      </c>
      <c r="K9" s="105">
        <v>145108</v>
      </c>
      <c r="L9" s="105">
        <v>143816</v>
      </c>
      <c r="M9" s="105">
        <v>144122</v>
      </c>
      <c r="N9" s="105">
        <v>146375</v>
      </c>
    </row>
    <row r="10" spans="1:17" s="152" customFormat="1" ht="14.45" customHeight="1">
      <c r="A10" s="391"/>
      <c r="B10" s="309" t="s">
        <v>56</v>
      </c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</row>
    <row r="11" spans="1:17" ht="14.45" customHeight="1">
      <c r="A11" s="391"/>
      <c r="B11" s="230" t="s">
        <v>57</v>
      </c>
      <c r="C11" s="76"/>
      <c r="D11" s="76"/>
      <c r="E11" s="76"/>
      <c r="F11" s="76"/>
      <c r="G11" s="76"/>
      <c r="H11" s="76"/>
      <c r="I11" s="76"/>
      <c r="J11" s="350"/>
      <c r="K11" s="76"/>
      <c r="L11" s="76"/>
      <c r="M11" s="76"/>
      <c r="N11" s="76"/>
    </row>
    <row r="12" spans="1:17" s="152" customFormat="1" ht="14.45" customHeight="1">
      <c r="A12" s="392"/>
      <c r="B12" s="296" t="s">
        <v>58</v>
      </c>
      <c r="C12" s="76"/>
      <c r="D12" s="76"/>
      <c r="E12" s="76"/>
      <c r="F12" s="76"/>
      <c r="G12" s="76"/>
      <c r="H12" s="76"/>
      <c r="I12" s="76"/>
      <c r="J12" s="350"/>
      <c r="K12" s="76"/>
      <c r="L12" s="76"/>
      <c r="M12" s="76"/>
      <c r="N12" s="76"/>
    </row>
    <row r="13" spans="1:17" ht="14.45" customHeight="1">
      <c r="A13" s="389">
        <v>1401000</v>
      </c>
      <c r="B13" s="510" t="s">
        <v>59</v>
      </c>
      <c r="C13" s="76">
        <v>1134</v>
      </c>
      <c r="D13" s="76">
        <v>1135</v>
      </c>
      <c r="E13" s="76">
        <v>1163</v>
      </c>
      <c r="F13" s="76">
        <v>1209</v>
      </c>
      <c r="G13" s="76">
        <v>1204</v>
      </c>
      <c r="H13" s="76">
        <v>1212</v>
      </c>
      <c r="I13" s="76">
        <v>1234</v>
      </c>
      <c r="J13" s="76">
        <v>1211</v>
      </c>
      <c r="K13" s="76">
        <v>1206</v>
      </c>
      <c r="L13" s="76">
        <v>1183</v>
      </c>
      <c r="M13" s="76">
        <v>1210</v>
      </c>
      <c r="N13" s="76">
        <v>1241</v>
      </c>
    </row>
    <row r="14" spans="1:17" ht="14.45" customHeight="1">
      <c r="A14" s="389">
        <v>1402000</v>
      </c>
      <c r="B14" s="510" t="s">
        <v>60</v>
      </c>
      <c r="C14" s="76">
        <v>3303</v>
      </c>
      <c r="D14" s="76">
        <v>3314</v>
      </c>
      <c r="E14" s="76">
        <v>3138</v>
      </c>
      <c r="F14" s="76">
        <v>3238</v>
      </c>
      <c r="G14" s="76">
        <v>3297</v>
      </c>
      <c r="H14" s="76">
        <v>3324</v>
      </c>
      <c r="I14" s="76">
        <v>3369</v>
      </c>
      <c r="J14" s="76">
        <v>3310</v>
      </c>
      <c r="K14" s="76">
        <v>3178</v>
      </c>
      <c r="L14" s="76">
        <v>3068</v>
      </c>
      <c r="M14" s="76">
        <v>3100</v>
      </c>
      <c r="N14" s="76">
        <v>3231</v>
      </c>
    </row>
    <row r="15" spans="1:17" ht="14.45" customHeight="1">
      <c r="A15" s="389">
        <v>1403000</v>
      </c>
      <c r="B15" s="510" t="s">
        <v>61</v>
      </c>
      <c r="C15" s="76">
        <v>3765</v>
      </c>
      <c r="D15" s="76">
        <v>3678</v>
      </c>
      <c r="E15" s="76">
        <v>3651</v>
      </c>
      <c r="F15" s="76">
        <v>3787</v>
      </c>
      <c r="G15" s="76">
        <v>3924</v>
      </c>
      <c r="H15" s="76">
        <v>4007</v>
      </c>
      <c r="I15" s="76">
        <v>3925</v>
      </c>
      <c r="J15" s="76">
        <v>3989</v>
      </c>
      <c r="K15" s="76">
        <v>3937</v>
      </c>
      <c r="L15" s="76">
        <v>3986</v>
      </c>
      <c r="M15" s="76">
        <v>3981</v>
      </c>
      <c r="N15" s="76">
        <v>4045</v>
      </c>
    </row>
    <row r="16" spans="1:17" ht="14.45" customHeight="1">
      <c r="A16" s="389">
        <v>1404000</v>
      </c>
      <c r="B16" s="510" t="s">
        <v>62</v>
      </c>
      <c r="C16" s="76">
        <v>2207</v>
      </c>
      <c r="D16" s="76">
        <v>2179</v>
      </c>
      <c r="E16" s="76">
        <v>2149</v>
      </c>
      <c r="F16" s="76">
        <v>2186</v>
      </c>
      <c r="G16" s="76">
        <v>2193</v>
      </c>
      <c r="H16" s="76">
        <v>2160</v>
      </c>
      <c r="I16" s="76">
        <v>2181</v>
      </c>
      <c r="J16" s="76">
        <v>2219</v>
      </c>
      <c r="K16" s="76">
        <v>2219</v>
      </c>
      <c r="L16" s="76">
        <v>2252</v>
      </c>
      <c r="M16" s="76">
        <v>2283</v>
      </c>
      <c r="N16" s="76">
        <v>2378</v>
      </c>
    </row>
    <row r="17" spans="1:14" ht="14.45" customHeight="1">
      <c r="A17" s="389">
        <v>1405000</v>
      </c>
      <c r="B17" s="510" t="s">
        <v>63</v>
      </c>
      <c r="C17" s="76">
        <v>967</v>
      </c>
      <c r="D17" s="76">
        <v>1031</v>
      </c>
      <c r="E17" s="76">
        <v>1089</v>
      </c>
      <c r="F17" s="76">
        <v>1201</v>
      </c>
      <c r="G17" s="76">
        <v>1294</v>
      </c>
      <c r="H17" s="76">
        <v>1320</v>
      </c>
      <c r="I17" s="76">
        <v>1323</v>
      </c>
      <c r="J17" s="76">
        <v>1379</v>
      </c>
      <c r="K17" s="76">
        <v>1423</v>
      </c>
      <c r="L17" s="76">
        <v>1430</v>
      </c>
      <c r="M17" s="76">
        <v>1441</v>
      </c>
      <c r="N17" s="76">
        <v>1421</v>
      </c>
    </row>
    <row r="18" spans="1:14" ht="14.45" customHeight="1">
      <c r="A18" s="389">
        <v>1406000</v>
      </c>
      <c r="B18" s="510" t="s">
        <v>64</v>
      </c>
      <c r="C18" s="76">
        <v>1026</v>
      </c>
      <c r="D18" s="76">
        <v>1029</v>
      </c>
      <c r="E18" s="76">
        <v>1063</v>
      </c>
      <c r="F18" s="76">
        <v>1159</v>
      </c>
      <c r="G18" s="76">
        <v>1246</v>
      </c>
      <c r="H18" s="76">
        <v>1278</v>
      </c>
      <c r="I18" s="76">
        <v>1326</v>
      </c>
      <c r="J18" s="76">
        <v>1289</v>
      </c>
      <c r="K18" s="76">
        <v>1281</v>
      </c>
      <c r="L18" s="76">
        <v>1218</v>
      </c>
      <c r="M18" s="76">
        <v>1219</v>
      </c>
      <c r="N18" s="76">
        <v>1259</v>
      </c>
    </row>
    <row r="19" spans="1:14" ht="14.45" customHeight="1">
      <c r="A19" s="389">
        <v>1407000</v>
      </c>
      <c r="B19" s="510" t="s">
        <v>65</v>
      </c>
      <c r="C19" s="76">
        <v>2491</v>
      </c>
      <c r="D19" s="76">
        <v>2504</v>
      </c>
      <c r="E19" s="76">
        <v>2415</v>
      </c>
      <c r="F19" s="76">
        <v>2474</v>
      </c>
      <c r="G19" s="76">
        <v>2511</v>
      </c>
      <c r="H19" s="76">
        <v>2494</v>
      </c>
      <c r="I19" s="76">
        <v>2518</v>
      </c>
      <c r="J19" s="76">
        <v>2493</v>
      </c>
      <c r="K19" s="76">
        <v>2497</v>
      </c>
      <c r="L19" s="76">
        <v>2517</v>
      </c>
      <c r="M19" s="76">
        <v>2522</v>
      </c>
      <c r="N19" s="76">
        <v>2583</v>
      </c>
    </row>
    <row r="20" spans="1:14" ht="14.45" customHeight="1">
      <c r="A20" s="389">
        <v>1408000</v>
      </c>
      <c r="B20" s="510" t="s">
        <v>66</v>
      </c>
      <c r="C20" s="76">
        <v>2327</v>
      </c>
      <c r="D20" s="76">
        <v>2343</v>
      </c>
      <c r="E20" s="76">
        <v>2372</v>
      </c>
      <c r="F20" s="76">
        <v>2484</v>
      </c>
      <c r="G20" s="76">
        <v>2557</v>
      </c>
      <c r="H20" s="76">
        <v>2623</v>
      </c>
      <c r="I20" s="76">
        <v>2695</v>
      </c>
      <c r="J20" s="76">
        <v>2748</v>
      </c>
      <c r="K20" s="76">
        <v>2776</v>
      </c>
      <c r="L20" s="76">
        <v>2829</v>
      </c>
      <c r="M20" s="76">
        <v>2844</v>
      </c>
      <c r="N20" s="76">
        <v>2890</v>
      </c>
    </row>
    <row r="21" spans="1:14" ht="14.45" customHeight="1">
      <c r="A21" s="389">
        <v>1409000</v>
      </c>
      <c r="B21" s="510" t="s">
        <v>67</v>
      </c>
      <c r="C21" s="76">
        <v>1689</v>
      </c>
      <c r="D21" s="76">
        <v>1643</v>
      </c>
      <c r="E21" s="76">
        <v>1558</v>
      </c>
      <c r="F21" s="76">
        <v>1615</v>
      </c>
      <c r="G21" s="76">
        <v>1619</v>
      </c>
      <c r="H21" s="76">
        <v>1631</v>
      </c>
      <c r="I21" s="76">
        <v>1651</v>
      </c>
      <c r="J21" s="76">
        <v>1668</v>
      </c>
      <c r="K21" s="76">
        <v>1634</v>
      </c>
      <c r="L21" s="76">
        <v>1626</v>
      </c>
      <c r="M21" s="76">
        <v>1687</v>
      </c>
      <c r="N21" s="76">
        <v>1708</v>
      </c>
    </row>
    <row r="22" spans="1:14" ht="14.45" customHeight="1">
      <c r="A22" s="389">
        <v>1410000</v>
      </c>
      <c r="B22" s="510" t="s">
        <v>68</v>
      </c>
      <c r="C22" s="76">
        <v>703</v>
      </c>
      <c r="D22" s="76">
        <v>720</v>
      </c>
      <c r="E22" s="76">
        <v>705</v>
      </c>
      <c r="F22" s="76">
        <v>736</v>
      </c>
      <c r="G22" s="76">
        <v>742</v>
      </c>
      <c r="H22" s="76">
        <v>738</v>
      </c>
      <c r="I22" s="76">
        <v>739</v>
      </c>
      <c r="J22" s="76">
        <v>719</v>
      </c>
      <c r="K22" s="76">
        <v>748</v>
      </c>
      <c r="L22" s="76">
        <v>743</v>
      </c>
      <c r="M22" s="76">
        <v>763</v>
      </c>
      <c r="N22" s="76">
        <v>792</v>
      </c>
    </row>
    <row r="23" spans="1:14" ht="14.45" customHeight="1">
      <c r="A23" s="389">
        <v>1411000</v>
      </c>
      <c r="B23" s="510" t="s">
        <v>69</v>
      </c>
      <c r="C23" s="76">
        <v>3007</v>
      </c>
      <c r="D23" s="76">
        <v>2958</v>
      </c>
      <c r="E23" s="76">
        <v>2902</v>
      </c>
      <c r="F23" s="76">
        <v>2910</v>
      </c>
      <c r="G23" s="76">
        <v>2883</v>
      </c>
      <c r="H23" s="76">
        <v>2878</v>
      </c>
      <c r="I23" s="76">
        <v>2871</v>
      </c>
      <c r="J23" s="76">
        <v>2859</v>
      </c>
      <c r="K23" s="76">
        <v>2867</v>
      </c>
      <c r="L23" s="76">
        <v>2917</v>
      </c>
      <c r="M23" s="76">
        <v>2934</v>
      </c>
      <c r="N23" s="76">
        <v>2998</v>
      </c>
    </row>
    <row r="24" spans="1:14" ht="14.45" customHeight="1">
      <c r="A24" s="389">
        <v>1412000</v>
      </c>
      <c r="B24" s="510" t="s">
        <v>70</v>
      </c>
      <c r="C24" s="76">
        <v>2530</v>
      </c>
      <c r="D24" s="76">
        <v>2543</v>
      </c>
      <c r="E24" s="76">
        <v>2524</v>
      </c>
      <c r="F24" s="76">
        <v>2661</v>
      </c>
      <c r="G24" s="76">
        <v>2879</v>
      </c>
      <c r="H24" s="76">
        <v>2972</v>
      </c>
      <c r="I24" s="76">
        <v>3051</v>
      </c>
      <c r="J24" s="76">
        <v>3063</v>
      </c>
      <c r="K24" s="76">
        <v>3128</v>
      </c>
      <c r="L24" s="76">
        <v>3145</v>
      </c>
      <c r="M24" s="76">
        <v>3277</v>
      </c>
      <c r="N24" s="76">
        <v>3309</v>
      </c>
    </row>
    <row r="25" spans="1:14" ht="14.45" customHeight="1">
      <c r="A25" s="389">
        <v>1413000</v>
      </c>
      <c r="B25" s="510" t="s">
        <v>71</v>
      </c>
      <c r="C25" s="76">
        <v>1854</v>
      </c>
      <c r="D25" s="76">
        <v>1840</v>
      </c>
      <c r="E25" s="76">
        <v>1820</v>
      </c>
      <c r="F25" s="76">
        <v>1947</v>
      </c>
      <c r="G25" s="76">
        <v>2032</v>
      </c>
      <c r="H25" s="76">
        <v>2014</v>
      </c>
      <c r="I25" s="76">
        <v>2037</v>
      </c>
      <c r="J25" s="76">
        <v>1958</v>
      </c>
      <c r="K25" s="76">
        <v>1933</v>
      </c>
      <c r="L25" s="76">
        <v>1833</v>
      </c>
      <c r="M25" s="76">
        <v>1831</v>
      </c>
      <c r="N25" s="76">
        <v>1829</v>
      </c>
    </row>
    <row r="26" spans="1:14" ht="14.45" customHeight="1">
      <c r="A26" s="389">
        <v>1414000</v>
      </c>
      <c r="B26" s="510" t="s">
        <v>72</v>
      </c>
      <c r="C26" s="76">
        <v>1942</v>
      </c>
      <c r="D26" s="76">
        <v>1914</v>
      </c>
      <c r="E26" s="76">
        <v>1900</v>
      </c>
      <c r="F26" s="76">
        <v>1998</v>
      </c>
      <c r="G26" s="76">
        <v>2060</v>
      </c>
      <c r="H26" s="76">
        <v>2138</v>
      </c>
      <c r="I26" s="76">
        <v>2181</v>
      </c>
      <c r="J26" s="76">
        <v>2202</v>
      </c>
      <c r="K26" s="76">
        <v>2190</v>
      </c>
      <c r="L26" s="76">
        <v>2169</v>
      </c>
      <c r="M26" s="76">
        <v>2196</v>
      </c>
      <c r="N26" s="76">
        <v>2236</v>
      </c>
    </row>
    <row r="27" spans="1:14" ht="14.45" customHeight="1">
      <c r="A27" s="389">
        <v>1415000</v>
      </c>
      <c r="B27" s="510" t="s">
        <v>73</v>
      </c>
      <c r="C27" s="76">
        <v>3201</v>
      </c>
      <c r="D27" s="76">
        <v>3254</v>
      </c>
      <c r="E27" s="76">
        <v>3168</v>
      </c>
      <c r="F27" s="76">
        <v>3277</v>
      </c>
      <c r="G27" s="76">
        <v>3348</v>
      </c>
      <c r="H27" s="76">
        <v>3320</v>
      </c>
      <c r="I27" s="76">
        <v>3288</v>
      </c>
      <c r="J27" s="76">
        <v>3281</v>
      </c>
      <c r="K27" s="76">
        <v>3220</v>
      </c>
      <c r="L27" s="76">
        <v>3198</v>
      </c>
      <c r="M27" s="76">
        <v>3215</v>
      </c>
      <c r="N27" s="76">
        <v>3272</v>
      </c>
    </row>
    <row r="28" spans="1:14" ht="14.45" customHeight="1">
      <c r="A28" s="389">
        <v>1416000</v>
      </c>
      <c r="B28" s="510" t="s">
        <v>74</v>
      </c>
      <c r="C28" s="76">
        <v>2517</v>
      </c>
      <c r="D28" s="76">
        <v>2553</v>
      </c>
      <c r="E28" s="76">
        <v>2533</v>
      </c>
      <c r="F28" s="76">
        <v>2620</v>
      </c>
      <c r="G28" s="76">
        <v>2795</v>
      </c>
      <c r="H28" s="76">
        <v>2829</v>
      </c>
      <c r="I28" s="76">
        <v>2873</v>
      </c>
      <c r="J28" s="76">
        <v>2879</v>
      </c>
      <c r="K28" s="76">
        <v>2841</v>
      </c>
      <c r="L28" s="76">
        <v>2840</v>
      </c>
      <c r="M28" s="76">
        <v>2848</v>
      </c>
      <c r="N28" s="76">
        <v>2784</v>
      </c>
    </row>
    <row r="29" spans="1:14" ht="14.45" customHeight="1">
      <c r="A29" s="389">
        <v>1417000</v>
      </c>
      <c r="B29" s="510" t="s">
        <v>75</v>
      </c>
      <c r="C29" s="76">
        <v>1933</v>
      </c>
      <c r="D29" s="76">
        <v>1939</v>
      </c>
      <c r="E29" s="76">
        <v>1943</v>
      </c>
      <c r="F29" s="76">
        <v>2017</v>
      </c>
      <c r="G29" s="76">
        <v>2148</v>
      </c>
      <c r="H29" s="76">
        <v>2189</v>
      </c>
      <c r="I29" s="76">
        <v>2221</v>
      </c>
      <c r="J29" s="76">
        <v>2252</v>
      </c>
      <c r="K29" s="76">
        <v>2308</v>
      </c>
      <c r="L29" s="76">
        <v>2292</v>
      </c>
      <c r="M29" s="76">
        <v>2357</v>
      </c>
      <c r="N29" s="76">
        <v>2380</v>
      </c>
    </row>
    <row r="30" spans="1:14" ht="14.45" customHeight="1">
      <c r="A30" s="389">
        <v>1418000</v>
      </c>
      <c r="B30" s="510" t="s">
        <v>76</v>
      </c>
      <c r="C30" s="76">
        <v>2883</v>
      </c>
      <c r="D30" s="76">
        <v>2870</v>
      </c>
      <c r="E30" s="76">
        <v>2917</v>
      </c>
      <c r="F30" s="76">
        <v>3104</v>
      </c>
      <c r="G30" s="76">
        <v>3322</v>
      </c>
      <c r="H30" s="76">
        <v>3500</v>
      </c>
      <c r="I30" s="76">
        <v>3677</v>
      </c>
      <c r="J30" s="76">
        <v>3739</v>
      </c>
      <c r="K30" s="76">
        <v>3721</v>
      </c>
      <c r="L30" s="76">
        <v>3421</v>
      </c>
      <c r="M30" s="76">
        <v>3431</v>
      </c>
      <c r="N30" s="76">
        <v>3566</v>
      </c>
    </row>
    <row r="31" spans="1:14" ht="14.45" customHeight="1">
      <c r="A31" s="389">
        <v>1419000</v>
      </c>
      <c r="B31" s="510" t="s">
        <v>77</v>
      </c>
      <c r="C31" s="76">
        <v>4061</v>
      </c>
      <c r="D31" s="76">
        <v>4077</v>
      </c>
      <c r="E31" s="76">
        <v>3974</v>
      </c>
      <c r="F31" s="76">
        <v>4159</v>
      </c>
      <c r="G31" s="76">
        <v>4320</v>
      </c>
      <c r="H31" s="76">
        <v>4309</v>
      </c>
      <c r="I31" s="76">
        <v>4203</v>
      </c>
      <c r="J31" s="76">
        <v>4147</v>
      </c>
      <c r="K31" s="76">
        <v>4114</v>
      </c>
      <c r="L31" s="76">
        <v>4115</v>
      </c>
      <c r="M31" s="76">
        <v>4154</v>
      </c>
      <c r="N31" s="76">
        <v>4258</v>
      </c>
    </row>
    <row r="32" spans="1:14" ht="14.45" customHeight="1">
      <c r="A32" s="389">
        <v>1420000</v>
      </c>
      <c r="B32" s="510" t="s">
        <v>78</v>
      </c>
      <c r="C32" s="76">
        <v>3361</v>
      </c>
      <c r="D32" s="76">
        <v>3334</v>
      </c>
      <c r="E32" s="76">
        <v>3241</v>
      </c>
      <c r="F32" s="76">
        <v>3289</v>
      </c>
      <c r="G32" s="76">
        <v>3374</v>
      </c>
      <c r="H32" s="76">
        <v>3460</v>
      </c>
      <c r="I32" s="76">
        <v>3537</v>
      </c>
      <c r="J32" s="76">
        <v>3575</v>
      </c>
      <c r="K32" s="76">
        <v>3628</v>
      </c>
      <c r="L32" s="76">
        <v>3629</v>
      </c>
      <c r="M32" s="76">
        <v>3649</v>
      </c>
      <c r="N32" s="76">
        <v>3745</v>
      </c>
    </row>
    <row r="33" spans="1:14" ht="14.45" customHeight="1">
      <c r="A33" s="389">
        <v>1421000</v>
      </c>
      <c r="B33" s="510" t="s">
        <v>79</v>
      </c>
      <c r="C33" s="76">
        <v>2219</v>
      </c>
      <c r="D33" s="76">
        <v>2253</v>
      </c>
      <c r="E33" s="76">
        <v>2250</v>
      </c>
      <c r="F33" s="76">
        <v>2391</v>
      </c>
      <c r="G33" s="76">
        <v>2529</v>
      </c>
      <c r="H33" s="76">
        <v>2598</v>
      </c>
      <c r="I33" s="76">
        <v>2675</v>
      </c>
      <c r="J33" s="76">
        <v>2769</v>
      </c>
      <c r="K33" s="76">
        <v>2795</v>
      </c>
      <c r="L33" s="76">
        <v>2773</v>
      </c>
      <c r="M33" s="76">
        <v>2787</v>
      </c>
      <c r="N33" s="76">
        <v>2774</v>
      </c>
    </row>
    <row r="34" spans="1:14" ht="14.45" customHeight="1">
      <c r="A34" s="389">
        <v>1422000</v>
      </c>
      <c r="B34" s="510" t="s">
        <v>80</v>
      </c>
      <c r="C34" s="76">
        <v>1883</v>
      </c>
      <c r="D34" s="76">
        <v>1879</v>
      </c>
      <c r="E34" s="76">
        <v>1863</v>
      </c>
      <c r="F34" s="76">
        <v>1949</v>
      </c>
      <c r="G34" s="76">
        <v>2041</v>
      </c>
      <c r="H34" s="76">
        <v>2025</v>
      </c>
      <c r="I34" s="76">
        <v>2032</v>
      </c>
      <c r="J34" s="76">
        <v>2033</v>
      </c>
      <c r="K34" s="76">
        <v>1992</v>
      </c>
      <c r="L34" s="76">
        <v>1948</v>
      </c>
      <c r="M34" s="76">
        <v>1946</v>
      </c>
      <c r="N34" s="76">
        <v>1994</v>
      </c>
    </row>
    <row r="35" spans="1:14" ht="14.45" customHeight="1">
      <c r="A35" s="389">
        <v>1423000</v>
      </c>
      <c r="B35" s="510" t="s">
        <v>81</v>
      </c>
      <c r="C35" s="76">
        <v>3539</v>
      </c>
      <c r="D35" s="76">
        <v>3403</v>
      </c>
      <c r="E35" s="76">
        <v>3334</v>
      </c>
      <c r="F35" s="76">
        <v>3399</v>
      </c>
      <c r="G35" s="76">
        <v>3388</v>
      </c>
      <c r="H35" s="76">
        <v>3324</v>
      </c>
      <c r="I35" s="76">
        <v>3351</v>
      </c>
      <c r="J35" s="76">
        <v>3240</v>
      </c>
      <c r="K35" s="76">
        <v>3185</v>
      </c>
      <c r="L35" s="76">
        <v>3161</v>
      </c>
      <c r="M35" s="76">
        <v>3282</v>
      </c>
      <c r="N35" s="76">
        <v>3269</v>
      </c>
    </row>
    <row r="36" spans="1:14" ht="14.45" customHeight="1">
      <c r="A36" s="389">
        <v>1424000</v>
      </c>
      <c r="B36" s="510" t="s">
        <v>82</v>
      </c>
      <c r="C36" s="76">
        <v>2612</v>
      </c>
      <c r="D36" s="76">
        <v>2675</v>
      </c>
      <c r="E36" s="76">
        <v>2590</v>
      </c>
      <c r="F36" s="76">
        <v>2686</v>
      </c>
      <c r="G36" s="76">
        <v>2757</v>
      </c>
      <c r="H36" s="76">
        <v>2807</v>
      </c>
      <c r="I36" s="76">
        <v>2768</v>
      </c>
      <c r="J36" s="76">
        <v>2729</v>
      </c>
      <c r="K36" s="76">
        <v>2707</v>
      </c>
      <c r="L36" s="76">
        <v>2684</v>
      </c>
      <c r="M36" s="76">
        <v>2680</v>
      </c>
      <c r="N36" s="76">
        <v>2708</v>
      </c>
    </row>
    <row r="37" spans="1:14" ht="14.45" customHeight="1">
      <c r="A37" s="389">
        <v>1425000</v>
      </c>
      <c r="B37" s="510" t="s">
        <v>83</v>
      </c>
      <c r="C37" s="76">
        <v>9325</v>
      </c>
      <c r="D37" s="76">
        <v>9327</v>
      </c>
      <c r="E37" s="76">
        <v>9196</v>
      </c>
      <c r="F37" s="76">
        <v>9534</v>
      </c>
      <c r="G37" s="76">
        <v>9879</v>
      </c>
      <c r="H37" s="76">
        <v>10024</v>
      </c>
      <c r="I37" s="76">
        <v>10045</v>
      </c>
      <c r="J37" s="76">
        <v>9941</v>
      </c>
      <c r="K37" s="76">
        <v>9810</v>
      </c>
      <c r="L37" s="76">
        <v>9572</v>
      </c>
      <c r="M37" s="76">
        <v>9543</v>
      </c>
      <c r="N37" s="76">
        <v>9713</v>
      </c>
    </row>
    <row r="38" spans="1:14" ht="14.45" customHeight="1">
      <c r="A38" s="389">
        <v>1426000</v>
      </c>
      <c r="B38" s="510" t="s">
        <v>84</v>
      </c>
      <c r="C38" s="76">
        <v>1457</v>
      </c>
      <c r="D38" s="76">
        <v>1452</v>
      </c>
      <c r="E38" s="76">
        <v>1382</v>
      </c>
      <c r="F38" s="76">
        <v>1464</v>
      </c>
      <c r="G38" s="76">
        <v>1487</v>
      </c>
      <c r="H38" s="76">
        <v>1500</v>
      </c>
      <c r="I38" s="76">
        <v>1518</v>
      </c>
      <c r="J38" s="76">
        <v>1518</v>
      </c>
      <c r="K38" s="76">
        <v>1518</v>
      </c>
      <c r="L38" s="76">
        <v>1513</v>
      </c>
      <c r="M38" s="76">
        <v>1506</v>
      </c>
      <c r="N38" s="76">
        <v>1529</v>
      </c>
    </row>
    <row r="39" spans="1:14" ht="14.45" customHeight="1">
      <c r="A39" s="389">
        <v>1427000</v>
      </c>
      <c r="B39" s="510" t="s">
        <v>85</v>
      </c>
      <c r="C39" s="76">
        <v>2876</v>
      </c>
      <c r="D39" s="76">
        <v>2823</v>
      </c>
      <c r="E39" s="76">
        <v>2740</v>
      </c>
      <c r="F39" s="76">
        <v>2814</v>
      </c>
      <c r="G39" s="76">
        <v>2900</v>
      </c>
      <c r="H39" s="76">
        <v>2800</v>
      </c>
      <c r="I39" s="76">
        <v>2793</v>
      </c>
      <c r="J39" s="76">
        <v>2841</v>
      </c>
      <c r="K39" s="76">
        <v>2722</v>
      </c>
      <c r="L39" s="76">
        <v>2764</v>
      </c>
      <c r="M39" s="76">
        <v>2780</v>
      </c>
      <c r="N39" s="76">
        <v>2925</v>
      </c>
    </row>
    <row r="40" spans="1:14" ht="14.45" customHeight="1">
      <c r="A40" s="389">
        <v>1428000</v>
      </c>
      <c r="B40" s="510" t="s">
        <v>86</v>
      </c>
      <c r="C40" s="76">
        <v>1705</v>
      </c>
      <c r="D40" s="76">
        <v>1768</v>
      </c>
      <c r="E40" s="76">
        <v>1719</v>
      </c>
      <c r="F40" s="76">
        <v>1798</v>
      </c>
      <c r="G40" s="76">
        <v>1893</v>
      </c>
      <c r="H40" s="76">
        <v>1945</v>
      </c>
      <c r="I40" s="76">
        <v>1945</v>
      </c>
      <c r="J40" s="76">
        <v>1924</v>
      </c>
      <c r="K40" s="76">
        <v>1881</v>
      </c>
      <c r="L40" s="76">
        <v>1770</v>
      </c>
      <c r="M40" s="76">
        <v>1706</v>
      </c>
      <c r="N40" s="76">
        <v>1687</v>
      </c>
    </row>
    <row r="41" spans="1:14" ht="14.45" customHeight="1">
      <c r="A41" s="389">
        <v>1429000</v>
      </c>
      <c r="B41" s="510" t="s">
        <v>87</v>
      </c>
      <c r="C41" s="76">
        <v>1415</v>
      </c>
      <c r="D41" s="76">
        <v>1446</v>
      </c>
      <c r="E41" s="76">
        <v>1374</v>
      </c>
      <c r="F41" s="76">
        <v>1441</v>
      </c>
      <c r="G41" s="76">
        <v>1485</v>
      </c>
      <c r="H41" s="76">
        <v>1487</v>
      </c>
      <c r="I41" s="76">
        <v>1478</v>
      </c>
      <c r="J41" s="76">
        <v>1474</v>
      </c>
      <c r="K41" s="76">
        <v>1447</v>
      </c>
      <c r="L41" s="76">
        <v>1389</v>
      </c>
      <c r="M41" s="76">
        <v>1397</v>
      </c>
      <c r="N41" s="76">
        <v>1433</v>
      </c>
    </row>
    <row r="42" spans="1:14" ht="14.45" customHeight="1">
      <c r="A42" s="389">
        <v>1430000</v>
      </c>
      <c r="B42" s="510" t="s">
        <v>88</v>
      </c>
      <c r="C42" s="76">
        <v>3504</v>
      </c>
      <c r="D42" s="76">
        <v>3496</v>
      </c>
      <c r="E42" s="76">
        <v>3462</v>
      </c>
      <c r="F42" s="76">
        <v>3475</v>
      </c>
      <c r="G42" s="76">
        <v>3473</v>
      </c>
      <c r="H42" s="76">
        <v>3555</v>
      </c>
      <c r="I42" s="76">
        <v>3591</v>
      </c>
      <c r="J42" s="76">
        <v>3551</v>
      </c>
      <c r="K42" s="76">
        <v>3470</v>
      </c>
      <c r="L42" s="76">
        <v>3451</v>
      </c>
      <c r="M42" s="76">
        <v>3456</v>
      </c>
      <c r="N42" s="76">
        <v>3494</v>
      </c>
    </row>
    <row r="43" spans="1:14" ht="22.5">
      <c r="A43" s="389">
        <v>1432000</v>
      </c>
      <c r="B43" s="510" t="s">
        <v>733</v>
      </c>
      <c r="C43" s="76">
        <v>1098</v>
      </c>
      <c r="D43" s="76">
        <v>1112</v>
      </c>
      <c r="E43" s="76">
        <v>1137</v>
      </c>
      <c r="F43" s="76">
        <v>1254</v>
      </c>
      <c r="G43" s="76">
        <v>1337</v>
      </c>
      <c r="H43" s="76">
        <v>1350</v>
      </c>
      <c r="I43" s="76">
        <v>1401</v>
      </c>
      <c r="J43" s="76">
        <v>1397</v>
      </c>
      <c r="K43" s="76">
        <v>1393</v>
      </c>
      <c r="L43" s="76">
        <v>1404</v>
      </c>
      <c r="M43" s="76">
        <v>1455</v>
      </c>
      <c r="N43" s="76">
        <v>1474</v>
      </c>
    </row>
    <row r="44" spans="1:14" ht="14.45" customHeight="1">
      <c r="A44" s="389">
        <v>1433000</v>
      </c>
      <c r="B44" s="510" t="s">
        <v>90</v>
      </c>
      <c r="C44" s="76">
        <v>1565</v>
      </c>
      <c r="D44" s="76">
        <v>1618</v>
      </c>
      <c r="E44" s="76">
        <v>1603</v>
      </c>
      <c r="F44" s="76">
        <v>1677</v>
      </c>
      <c r="G44" s="76">
        <v>1793</v>
      </c>
      <c r="H44" s="76">
        <v>1861</v>
      </c>
      <c r="I44" s="76">
        <v>1903</v>
      </c>
      <c r="J44" s="76">
        <v>1932</v>
      </c>
      <c r="K44" s="76">
        <v>1886</v>
      </c>
      <c r="L44" s="76">
        <v>1852</v>
      </c>
      <c r="M44" s="76">
        <v>1829</v>
      </c>
      <c r="N44" s="76">
        <v>1856</v>
      </c>
    </row>
    <row r="45" spans="1:14" ht="14.45" customHeight="1">
      <c r="A45" s="389">
        <v>1434000</v>
      </c>
      <c r="B45" s="510" t="s">
        <v>91</v>
      </c>
      <c r="C45" s="76">
        <v>5455</v>
      </c>
      <c r="D45" s="76">
        <v>5448</v>
      </c>
      <c r="E45" s="76">
        <v>5324</v>
      </c>
      <c r="F45" s="76">
        <v>5622</v>
      </c>
      <c r="G45" s="76">
        <v>6099</v>
      </c>
      <c r="H45" s="76">
        <v>6331</v>
      </c>
      <c r="I45" s="76">
        <v>6497</v>
      </c>
      <c r="J45" s="76">
        <v>6542</v>
      </c>
      <c r="K45" s="76">
        <v>6679</v>
      </c>
      <c r="L45" s="76">
        <v>6697</v>
      </c>
      <c r="M45" s="76">
        <v>6728</v>
      </c>
      <c r="N45" s="76">
        <v>6729</v>
      </c>
    </row>
    <row r="46" spans="1:14" ht="14.45" customHeight="1">
      <c r="A46" s="389">
        <v>1435000</v>
      </c>
      <c r="B46" s="510" t="s">
        <v>92</v>
      </c>
      <c r="C46" s="76">
        <v>1216</v>
      </c>
      <c r="D46" s="76">
        <v>1122</v>
      </c>
      <c r="E46" s="76">
        <v>1077</v>
      </c>
      <c r="F46" s="76">
        <v>1237</v>
      </c>
      <c r="G46" s="76">
        <v>1391</v>
      </c>
      <c r="H46" s="76">
        <v>1555</v>
      </c>
      <c r="I46" s="76">
        <v>1598</v>
      </c>
      <c r="J46" s="76">
        <v>1549</v>
      </c>
      <c r="K46" s="76">
        <v>1605</v>
      </c>
      <c r="L46" s="76">
        <v>1585</v>
      </c>
      <c r="M46" s="76">
        <v>1622</v>
      </c>
      <c r="N46" s="76">
        <v>1694</v>
      </c>
    </row>
    <row r="47" spans="1:14" ht="14.45" customHeight="1">
      <c r="A47" s="389">
        <v>1436000</v>
      </c>
      <c r="B47" s="510" t="s">
        <v>93</v>
      </c>
      <c r="C47" s="76">
        <v>1619</v>
      </c>
      <c r="D47" s="76">
        <v>1549</v>
      </c>
      <c r="E47" s="76">
        <v>1495</v>
      </c>
      <c r="F47" s="76">
        <v>1549</v>
      </c>
      <c r="G47" s="76">
        <v>1589</v>
      </c>
      <c r="H47" s="76">
        <v>1608</v>
      </c>
      <c r="I47" s="76">
        <v>1627</v>
      </c>
      <c r="J47" s="76">
        <v>1651</v>
      </c>
      <c r="K47" s="76">
        <v>1654</v>
      </c>
      <c r="L47" s="76">
        <v>1642</v>
      </c>
      <c r="M47" s="76">
        <v>1692</v>
      </c>
      <c r="N47" s="76">
        <v>1770</v>
      </c>
    </row>
    <row r="48" spans="1:14" ht="14.45" customHeight="1">
      <c r="A48" s="389">
        <v>1437000</v>
      </c>
      <c r="B48" s="510" t="s">
        <v>94</v>
      </c>
      <c r="C48" s="76">
        <v>2503</v>
      </c>
      <c r="D48" s="76">
        <v>2483</v>
      </c>
      <c r="E48" s="76">
        <v>2428</v>
      </c>
      <c r="F48" s="76">
        <v>2452</v>
      </c>
      <c r="G48" s="76">
        <v>2490</v>
      </c>
      <c r="H48" s="76">
        <v>2514</v>
      </c>
      <c r="I48" s="76">
        <v>2461</v>
      </c>
      <c r="J48" s="76">
        <v>2440</v>
      </c>
      <c r="K48" s="76">
        <v>2349</v>
      </c>
      <c r="L48" s="76">
        <v>2323</v>
      </c>
      <c r="M48" s="76">
        <v>2332</v>
      </c>
      <c r="N48" s="76">
        <v>2370</v>
      </c>
    </row>
    <row r="49" spans="1:14" ht="14.45" customHeight="1">
      <c r="A49" s="389">
        <v>1438000</v>
      </c>
      <c r="B49" s="510" t="s">
        <v>95</v>
      </c>
      <c r="C49" s="76">
        <v>2630</v>
      </c>
      <c r="D49" s="76">
        <v>2585</v>
      </c>
      <c r="E49" s="76">
        <v>2582</v>
      </c>
      <c r="F49" s="76">
        <v>2651</v>
      </c>
      <c r="G49" s="76">
        <v>2719</v>
      </c>
      <c r="H49" s="76">
        <v>2750</v>
      </c>
      <c r="I49" s="76">
        <v>2818</v>
      </c>
      <c r="J49" s="76">
        <v>2850</v>
      </c>
      <c r="K49" s="76">
        <v>2847</v>
      </c>
      <c r="L49" s="76">
        <v>2882</v>
      </c>
      <c r="M49" s="76">
        <v>2933</v>
      </c>
      <c r="N49" s="76">
        <v>2964</v>
      </c>
    </row>
    <row r="50" spans="1:14" ht="22.5">
      <c r="A50" s="391"/>
      <c r="B50" s="229" t="s">
        <v>945</v>
      </c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</row>
    <row r="51" spans="1:14" ht="22.5">
      <c r="A51" s="391"/>
      <c r="B51" s="297" t="s">
        <v>946</v>
      </c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</row>
    <row r="52" spans="1:14" ht="14.45" customHeight="1">
      <c r="A52" s="389">
        <v>1461000</v>
      </c>
      <c r="B52" s="510" t="s">
        <v>98</v>
      </c>
      <c r="C52" s="76">
        <v>2203</v>
      </c>
      <c r="D52" s="76">
        <v>2199</v>
      </c>
      <c r="E52" s="76">
        <v>2172</v>
      </c>
      <c r="F52" s="76">
        <v>2273</v>
      </c>
      <c r="G52" s="76">
        <v>2307</v>
      </c>
      <c r="H52" s="76">
        <v>2291</v>
      </c>
      <c r="I52" s="76">
        <v>2277</v>
      </c>
      <c r="J52" s="76">
        <v>2258</v>
      </c>
      <c r="K52" s="76">
        <v>2300</v>
      </c>
      <c r="L52" s="76">
        <v>2263</v>
      </c>
      <c r="M52" s="76">
        <v>2255</v>
      </c>
      <c r="N52" s="76">
        <v>2305</v>
      </c>
    </row>
    <row r="53" spans="1:14" ht="14.45" customHeight="1">
      <c r="A53" s="389">
        <v>1462000</v>
      </c>
      <c r="B53" s="510" t="s">
        <v>99</v>
      </c>
      <c r="C53" s="76">
        <v>4175</v>
      </c>
      <c r="D53" s="76">
        <v>4160</v>
      </c>
      <c r="E53" s="76">
        <v>4054</v>
      </c>
      <c r="F53" s="76">
        <v>4279</v>
      </c>
      <c r="G53" s="76">
        <v>4432</v>
      </c>
      <c r="H53" s="76">
        <v>4481</v>
      </c>
      <c r="I53" s="76">
        <v>4480</v>
      </c>
      <c r="J53" s="76">
        <v>4463</v>
      </c>
      <c r="K53" s="76">
        <v>4424</v>
      </c>
      <c r="L53" s="76">
        <v>4344</v>
      </c>
      <c r="M53" s="76">
        <v>4316</v>
      </c>
      <c r="N53" s="76">
        <v>4357</v>
      </c>
    </row>
    <row r="54" spans="1:14" ht="14.45" customHeight="1">
      <c r="A54" s="389">
        <v>1463000</v>
      </c>
      <c r="B54" s="510" t="s">
        <v>100</v>
      </c>
      <c r="C54" s="76">
        <v>10683</v>
      </c>
      <c r="D54" s="76">
        <v>10418</v>
      </c>
      <c r="E54" s="76">
        <v>10346</v>
      </c>
      <c r="F54" s="76">
        <v>10751</v>
      </c>
      <c r="G54" s="76">
        <v>11236</v>
      </c>
      <c r="H54" s="76">
        <v>11522</v>
      </c>
      <c r="I54" s="76">
        <v>11693</v>
      </c>
      <c r="J54" s="76">
        <v>11718</v>
      </c>
      <c r="K54" s="76">
        <v>11433</v>
      </c>
      <c r="L54" s="76">
        <v>11188</v>
      </c>
      <c r="M54" s="76">
        <v>11161</v>
      </c>
      <c r="N54" s="76">
        <v>11300</v>
      </c>
    </row>
    <row r="55" spans="1:14" ht="14.45" customHeight="1">
      <c r="A55" s="389">
        <v>1464000</v>
      </c>
      <c r="B55" s="510" t="s">
        <v>101</v>
      </c>
      <c r="C55" s="76">
        <v>1521</v>
      </c>
      <c r="D55" s="76">
        <v>1529</v>
      </c>
      <c r="E55" s="76">
        <v>1497</v>
      </c>
      <c r="F55" s="76">
        <v>1585</v>
      </c>
      <c r="G55" s="76">
        <v>1643</v>
      </c>
      <c r="H55" s="76">
        <v>1686</v>
      </c>
      <c r="I55" s="76">
        <v>1726</v>
      </c>
      <c r="J55" s="76">
        <v>1750</v>
      </c>
      <c r="K55" s="76">
        <v>1737</v>
      </c>
      <c r="L55" s="76">
        <v>1732</v>
      </c>
      <c r="M55" s="76">
        <v>1702</v>
      </c>
      <c r="N55" s="76">
        <v>1702</v>
      </c>
    </row>
    <row r="56" spans="1:14" ht="14.45" customHeight="1">
      <c r="A56" s="389">
        <v>1465000</v>
      </c>
      <c r="B56" s="510" t="s">
        <v>717</v>
      </c>
      <c r="C56" s="76">
        <v>18010</v>
      </c>
      <c r="D56" s="76">
        <v>18022</v>
      </c>
      <c r="E56" s="76">
        <v>17911</v>
      </c>
      <c r="F56" s="76">
        <v>19041</v>
      </c>
      <c r="G56" s="76">
        <v>20985</v>
      </c>
      <c r="H56" s="76">
        <v>22642</v>
      </c>
      <c r="I56" s="76">
        <v>23516</v>
      </c>
      <c r="J56" s="76">
        <v>24168</v>
      </c>
      <c r="K56" s="76">
        <v>24425</v>
      </c>
      <c r="L56" s="76">
        <v>24468</v>
      </c>
      <c r="M56" s="76">
        <v>24072</v>
      </c>
      <c r="N56" s="76">
        <v>24403</v>
      </c>
    </row>
    <row r="57" spans="1:14" ht="14.45" customHeight="1">
      <c r="A57" s="395"/>
      <c r="B57" s="588" t="s">
        <v>1058</v>
      </c>
      <c r="C57" s="588"/>
      <c r="D57" s="588"/>
      <c r="E57" s="588"/>
      <c r="F57" s="588"/>
      <c r="G57" s="588"/>
      <c r="H57" s="588"/>
      <c r="I57" s="588"/>
      <c r="J57" s="588"/>
      <c r="K57" s="588"/>
      <c r="L57" s="588"/>
      <c r="M57" s="588"/>
      <c r="N57" s="588"/>
    </row>
    <row r="58" spans="1:14" s="152" customFormat="1" ht="14.45" customHeight="1">
      <c r="A58" s="396"/>
      <c r="B58" s="575" t="s">
        <v>1059</v>
      </c>
      <c r="C58" s="575"/>
      <c r="D58" s="575"/>
      <c r="E58" s="575"/>
      <c r="F58" s="575"/>
      <c r="G58" s="575"/>
      <c r="H58" s="575"/>
      <c r="I58" s="575"/>
      <c r="J58" s="575"/>
      <c r="K58" s="575"/>
      <c r="L58" s="575"/>
      <c r="M58" s="575"/>
      <c r="N58" s="575"/>
    </row>
    <row r="59" spans="1:14" ht="14.45" customHeight="1">
      <c r="A59" s="389">
        <v>1400000</v>
      </c>
      <c r="B59" s="509" t="s">
        <v>718</v>
      </c>
      <c r="C59" s="105">
        <v>66357</v>
      </c>
      <c r="D59" s="105">
        <v>65827</v>
      </c>
      <c r="E59" s="105">
        <v>64767</v>
      </c>
      <c r="F59" s="105">
        <v>67868</v>
      </c>
      <c r="G59" s="105">
        <v>70955</v>
      </c>
      <c r="H59" s="105">
        <v>72625</v>
      </c>
      <c r="I59" s="105">
        <v>73989</v>
      </c>
      <c r="J59" s="105">
        <v>74564</v>
      </c>
      <c r="K59" s="105">
        <v>73853</v>
      </c>
      <c r="L59" s="105">
        <v>73120</v>
      </c>
      <c r="M59" s="105">
        <v>73213</v>
      </c>
      <c r="N59" s="105">
        <v>74022</v>
      </c>
    </row>
    <row r="60" spans="1:14" s="152" customFormat="1" ht="14.45" customHeight="1">
      <c r="A60" s="391"/>
      <c r="B60" s="309" t="s">
        <v>56</v>
      </c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</row>
    <row r="61" spans="1:14" ht="14.45" customHeight="1">
      <c r="A61" s="391"/>
      <c r="B61" s="230" t="s">
        <v>57</v>
      </c>
      <c r="C61" s="351"/>
      <c r="D61" s="351"/>
      <c r="E61" s="351"/>
      <c r="F61" s="351"/>
      <c r="G61" s="351"/>
      <c r="H61" s="351"/>
      <c r="I61" s="351"/>
      <c r="J61" s="351"/>
      <c r="K61" s="351"/>
      <c r="L61" s="351"/>
      <c r="M61" s="351"/>
      <c r="N61" s="351"/>
    </row>
    <row r="62" spans="1:14" s="152" customFormat="1" ht="14.45" customHeight="1">
      <c r="A62" s="392"/>
      <c r="B62" s="296" t="s">
        <v>58</v>
      </c>
      <c r="C62" s="76"/>
      <c r="D62" s="76"/>
      <c r="E62" s="76"/>
      <c r="F62" s="76"/>
      <c r="G62" s="76"/>
      <c r="H62" s="76"/>
      <c r="I62" s="76"/>
      <c r="J62" s="350"/>
      <c r="K62" s="76"/>
      <c r="L62" s="76"/>
      <c r="M62" s="76"/>
      <c r="N62" s="76"/>
    </row>
    <row r="63" spans="1:14" ht="14.45" customHeight="1">
      <c r="A63" s="389">
        <v>1401000</v>
      </c>
      <c r="B63" s="510" t="s">
        <v>59</v>
      </c>
      <c r="C63" s="76">
        <v>524</v>
      </c>
      <c r="D63" s="76">
        <v>516</v>
      </c>
      <c r="E63" s="76">
        <v>530</v>
      </c>
      <c r="F63" s="76">
        <v>550</v>
      </c>
      <c r="G63" s="76">
        <v>539</v>
      </c>
      <c r="H63" s="76">
        <v>539</v>
      </c>
      <c r="I63" s="76">
        <v>556</v>
      </c>
      <c r="J63" s="76">
        <v>540</v>
      </c>
      <c r="K63" s="76">
        <v>533</v>
      </c>
      <c r="L63" s="76">
        <v>527</v>
      </c>
      <c r="M63" s="76">
        <v>534</v>
      </c>
      <c r="N63" s="76">
        <v>551</v>
      </c>
    </row>
    <row r="64" spans="1:14" ht="14.45" customHeight="1">
      <c r="A64" s="389">
        <v>1402000</v>
      </c>
      <c r="B64" s="510" t="s">
        <v>60</v>
      </c>
      <c r="C64" s="76">
        <v>1722</v>
      </c>
      <c r="D64" s="76">
        <v>1722</v>
      </c>
      <c r="E64" s="76">
        <v>1627</v>
      </c>
      <c r="F64" s="76">
        <v>1675</v>
      </c>
      <c r="G64" s="76">
        <v>1693</v>
      </c>
      <c r="H64" s="76">
        <v>1687</v>
      </c>
      <c r="I64" s="76">
        <v>1730</v>
      </c>
      <c r="J64" s="76">
        <v>1701</v>
      </c>
      <c r="K64" s="76">
        <v>1616</v>
      </c>
      <c r="L64" s="76">
        <v>1551</v>
      </c>
      <c r="M64" s="76">
        <v>1567</v>
      </c>
      <c r="N64" s="76">
        <v>1616</v>
      </c>
    </row>
    <row r="65" spans="1:14" ht="14.45" customHeight="1">
      <c r="A65" s="389">
        <v>1403000</v>
      </c>
      <c r="B65" s="510" t="s">
        <v>61</v>
      </c>
      <c r="C65" s="76">
        <v>1722</v>
      </c>
      <c r="D65" s="76">
        <v>1671</v>
      </c>
      <c r="E65" s="76">
        <v>1635</v>
      </c>
      <c r="F65" s="76">
        <v>1710</v>
      </c>
      <c r="G65" s="76">
        <v>1780</v>
      </c>
      <c r="H65" s="76">
        <v>1834</v>
      </c>
      <c r="I65" s="76">
        <v>1785</v>
      </c>
      <c r="J65" s="76">
        <v>1813</v>
      </c>
      <c r="K65" s="76">
        <v>1759</v>
      </c>
      <c r="L65" s="76">
        <v>1769</v>
      </c>
      <c r="M65" s="76">
        <v>1769</v>
      </c>
      <c r="N65" s="76">
        <v>1797</v>
      </c>
    </row>
    <row r="66" spans="1:14" ht="14.45" customHeight="1">
      <c r="A66" s="389">
        <v>1404000</v>
      </c>
      <c r="B66" s="510" t="s">
        <v>62</v>
      </c>
      <c r="C66" s="76">
        <v>1203</v>
      </c>
      <c r="D66" s="76">
        <v>1175</v>
      </c>
      <c r="E66" s="76">
        <v>1162</v>
      </c>
      <c r="F66" s="76">
        <v>1184</v>
      </c>
      <c r="G66" s="76">
        <v>1179</v>
      </c>
      <c r="H66" s="76">
        <v>1172</v>
      </c>
      <c r="I66" s="76">
        <v>1190</v>
      </c>
      <c r="J66" s="76">
        <v>1192</v>
      </c>
      <c r="K66" s="76">
        <v>1190</v>
      </c>
      <c r="L66" s="76">
        <v>1193</v>
      </c>
      <c r="M66" s="76">
        <v>1215</v>
      </c>
      <c r="N66" s="76">
        <v>1254</v>
      </c>
    </row>
    <row r="67" spans="1:14" ht="14.45" customHeight="1">
      <c r="A67" s="389">
        <v>1405000</v>
      </c>
      <c r="B67" s="510" t="s">
        <v>63</v>
      </c>
      <c r="C67" s="76">
        <v>535</v>
      </c>
      <c r="D67" s="76">
        <v>571</v>
      </c>
      <c r="E67" s="76">
        <v>599</v>
      </c>
      <c r="F67" s="76">
        <v>667</v>
      </c>
      <c r="G67" s="76">
        <v>708</v>
      </c>
      <c r="H67" s="76">
        <v>707</v>
      </c>
      <c r="I67" s="76">
        <v>710</v>
      </c>
      <c r="J67" s="76">
        <v>746</v>
      </c>
      <c r="K67" s="76">
        <v>770</v>
      </c>
      <c r="L67" s="76">
        <v>765</v>
      </c>
      <c r="M67" s="76">
        <v>774</v>
      </c>
      <c r="N67" s="76">
        <v>757</v>
      </c>
    </row>
    <row r="68" spans="1:14" ht="14.45" customHeight="1">
      <c r="A68" s="389">
        <v>1406000</v>
      </c>
      <c r="B68" s="510" t="s">
        <v>64</v>
      </c>
      <c r="C68" s="76">
        <v>545</v>
      </c>
      <c r="D68" s="76">
        <v>546</v>
      </c>
      <c r="E68" s="76">
        <v>563</v>
      </c>
      <c r="F68" s="76">
        <v>615</v>
      </c>
      <c r="G68" s="76">
        <v>675</v>
      </c>
      <c r="H68" s="76">
        <v>669</v>
      </c>
      <c r="I68" s="76">
        <v>716</v>
      </c>
      <c r="J68" s="76">
        <v>700</v>
      </c>
      <c r="K68" s="76">
        <v>698</v>
      </c>
      <c r="L68" s="76">
        <v>648</v>
      </c>
      <c r="M68" s="76">
        <v>652</v>
      </c>
      <c r="N68" s="76">
        <v>672</v>
      </c>
    </row>
    <row r="69" spans="1:14" ht="14.45" customHeight="1">
      <c r="A69" s="389">
        <v>1407000</v>
      </c>
      <c r="B69" s="510" t="s">
        <v>65</v>
      </c>
      <c r="C69" s="76">
        <v>1387</v>
      </c>
      <c r="D69" s="76">
        <v>1367</v>
      </c>
      <c r="E69" s="76">
        <v>1316</v>
      </c>
      <c r="F69" s="76">
        <v>1351</v>
      </c>
      <c r="G69" s="76">
        <v>1370</v>
      </c>
      <c r="H69" s="76">
        <v>1369</v>
      </c>
      <c r="I69" s="76">
        <v>1379</v>
      </c>
      <c r="J69" s="76">
        <v>1368</v>
      </c>
      <c r="K69" s="76">
        <v>1365</v>
      </c>
      <c r="L69" s="76">
        <v>1361</v>
      </c>
      <c r="M69" s="76">
        <v>1371</v>
      </c>
      <c r="N69" s="76">
        <v>1406</v>
      </c>
    </row>
    <row r="70" spans="1:14" ht="14.45" customHeight="1">
      <c r="A70" s="389">
        <v>1408000</v>
      </c>
      <c r="B70" s="510" t="s">
        <v>66</v>
      </c>
      <c r="C70" s="76">
        <v>1134</v>
      </c>
      <c r="D70" s="76">
        <v>1145</v>
      </c>
      <c r="E70" s="76">
        <v>1166</v>
      </c>
      <c r="F70" s="76">
        <v>1236</v>
      </c>
      <c r="G70" s="76">
        <v>1275</v>
      </c>
      <c r="H70" s="76">
        <v>1286</v>
      </c>
      <c r="I70" s="76">
        <v>1329</v>
      </c>
      <c r="J70" s="76">
        <v>1372</v>
      </c>
      <c r="K70" s="76">
        <v>1365</v>
      </c>
      <c r="L70" s="76">
        <v>1401</v>
      </c>
      <c r="M70" s="76">
        <v>1397</v>
      </c>
      <c r="N70" s="76">
        <v>1411</v>
      </c>
    </row>
    <row r="71" spans="1:14" ht="14.45" customHeight="1">
      <c r="A71" s="389">
        <v>1409000</v>
      </c>
      <c r="B71" s="510" t="s">
        <v>67</v>
      </c>
      <c r="C71" s="76">
        <v>829</v>
      </c>
      <c r="D71" s="76">
        <v>802</v>
      </c>
      <c r="E71" s="76">
        <v>749</v>
      </c>
      <c r="F71" s="76">
        <v>773</v>
      </c>
      <c r="G71" s="76">
        <v>786</v>
      </c>
      <c r="H71" s="76">
        <v>783</v>
      </c>
      <c r="I71" s="76">
        <v>795</v>
      </c>
      <c r="J71" s="76">
        <v>824</v>
      </c>
      <c r="K71" s="76">
        <v>788</v>
      </c>
      <c r="L71" s="76">
        <v>786</v>
      </c>
      <c r="M71" s="76">
        <v>821</v>
      </c>
      <c r="N71" s="76">
        <v>806</v>
      </c>
    </row>
    <row r="72" spans="1:14" ht="14.45" customHeight="1">
      <c r="A72" s="389">
        <v>1410000</v>
      </c>
      <c r="B72" s="510" t="s">
        <v>68</v>
      </c>
      <c r="C72" s="76">
        <v>331</v>
      </c>
      <c r="D72" s="76">
        <v>328</v>
      </c>
      <c r="E72" s="76">
        <v>320</v>
      </c>
      <c r="F72" s="76">
        <v>342</v>
      </c>
      <c r="G72" s="76">
        <v>352</v>
      </c>
      <c r="H72" s="76">
        <v>354</v>
      </c>
      <c r="I72" s="76">
        <v>363</v>
      </c>
      <c r="J72" s="76">
        <v>367</v>
      </c>
      <c r="K72" s="76">
        <v>378</v>
      </c>
      <c r="L72" s="76">
        <v>367</v>
      </c>
      <c r="M72" s="76">
        <v>369</v>
      </c>
      <c r="N72" s="76">
        <v>362</v>
      </c>
    </row>
    <row r="73" spans="1:14" ht="14.45" customHeight="1">
      <c r="A73" s="389">
        <v>1411000</v>
      </c>
      <c r="B73" s="510" t="s">
        <v>69</v>
      </c>
      <c r="C73" s="76">
        <v>1470</v>
      </c>
      <c r="D73" s="76">
        <v>1420</v>
      </c>
      <c r="E73" s="76">
        <v>1370</v>
      </c>
      <c r="F73" s="76">
        <v>1384</v>
      </c>
      <c r="G73" s="76">
        <v>1396</v>
      </c>
      <c r="H73" s="76">
        <v>1375</v>
      </c>
      <c r="I73" s="76">
        <v>1393</v>
      </c>
      <c r="J73" s="76">
        <v>1380</v>
      </c>
      <c r="K73" s="76">
        <v>1366</v>
      </c>
      <c r="L73" s="76">
        <v>1398</v>
      </c>
      <c r="M73" s="76">
        <v>1390</v>
      </c>
      <c r="N73" s="76">
        <v>1428</v>
      </c>
    </row>
    <row r="74" spans="1:14" ht="14.45" customHeight="1">
      <c r="A74" s="389">
        <v>1412000</v>
      </c>
      <c r="B74" s="510" t="s">
        <v>70</v>
      </c>
      <c r="C74" s="76">
        <v>1321</v>
      </c>
      <c r="D74" s="76">
        <v>1296</v>
      </c>
      <c r="E74" s="76">
        <v>1280</v>
      </c>
      <c r="F74" s="76">
        <v>1350</v>
      </c>
      <c r="G74" s="76">
        <v>1446</v>
      </c>
      <c r="H74" s="76">
        <v>1502</v>
      </c>
      <c r="I74" s="76">
        <v>1556</v>
      </c>
      <c r="J74" s="76">
        <v>1566</v>
      </c>
      <c r="K74" s="76">
        <v>1580</v>
      </c>
      <c r="L74" s="76">
        <v>1581</v>
      </c>
      <c r="M74" s="76">
        <v>1663</v>
      </c>
      <c r="N74" s="76">
        <v>1653</v>
      </c>
    </row>
    <row r="75" spans="1:14" ht="14.45" customHeight="1">
      <c r="A75" s="389">
        <v>1413000</v>
      </c>
      <c r="B75" s="510" t="s">
        <v>71</v>
      </c>
      <c r="C75" s="76">
        <v>1084</v>
      </c>
      <c r="D75" s="76">
        <v>1088</v>
      </c>
      <c r="E75" s="76">
        <v>1054</v>
      </c>
      <c r="F75" s="76">
        <v>1119</v>
      </c>
      <c r="G75" s="76">
        <v>1155</v>
      </c>
      <c r="H75" s="76">
        <v>1160</v>
      </c>
      <c r="I75" s="76">
        <v>1194</v>
      </c>
      <c r="J75" s="76">
        <v>1187</v>
      </c>
      <c r="K75" s="76">
        <v>1163</v>
      </c>
      <c r="L75" s="76">
        <v>1099</v>
      </c>
      <c r="M75" s="76">
        <v>1088</v>
      </c>
      <c r="N75" s="76">
        <v>1073</v>
      </c>
    </row>
    <row r="76" spans="1:14" ht="14.45" customHeight="1">
      <c r="A76" s="389">
        <v>1414000</v>
      </c>
      <c r="B76" s="510" t="s">
        <v>72</v>
      </c>
      <c r="C76" s="76">
        <v>988</v>
      </c>
      <c r="D76" s="76">
        <v>970</v>
      </c>
      <c r="E76" s="76">
        <v>973</v>
      </c>
      <c r="F76" s="76">
        <v>1026</v>
      </c>
      <c r="G76" s="76">
        <v>1046</v>
      </c>
      <c r="H76" s="76">
        <v>1076</v>
      </c>
      <c r="I76" s="76">
        <v>1108</v>
      </c>
      <c r="J76" s="76">
        <v>1140</v>
      </c>
      <c r="K76" s="76">
        <v>1108</v>
      </c>
      <c r="L76" s="76">
        <v>1095</v>
      </c>
      <c r="M76" s="76">
        <v>1099</v>
      </c>
      <c r="N76" s="76">
        <v>1113</v>
      </c>
    </row>
    <row r="77" spans="1:14" ht="14.45" customHeight="1">
      <c r="A77" s="389">
        <v>1415000</v>
      </c>
      <c r="B77" s="510" t="s">
        <v>73</v>
      </c>
      <c r="C77" s="76">
        <v>1652</v>
      </c>
      <c r="D77" s="76">
        <v>1686</v>
      </c>
      <c r="E77" s="76">
        <v>1634</v>
      </c>
      <c r="F77" s="76">
        <v>1727</v>
      </c>
      <c r="G77" s="76">
        <v>1766</v>
      </c>
      <c r="H77" s="76">
        <v>1749</v>
      </c>
      <c r="I77" s="76">
        <v>1716</v>
      </c>
      <c r="J77" s="76">
        <v>1728</v>
      </c>
      <c r="K77" s="76">
        <v>1685</v>
      </c>
      <c r="L77" s="76">
        <v>1683</v>
      </c>
      <c r="M77" s="76">
        <v>1684</v>
      </c>
      <c r="N77" s="76">
        <v>1718</v>
      </c>
    </row>
    <row r="78" spans="1:14" ht="14.45" customHeight="1">
      <c r="A78" s="389">
        <v>1416000</v>
      </c>
      <c r="B78" s="510" t="s">
        <v>74</v>
      </c>
      <c r="C78" s="76">
        <v>1367</v>
      </c>
      <c r="D78" s="76">
        <v>1376</v>
      </c>
      <c r="E78" s="76">
        <v>1351</v>
      </c>
      <c r="F78" s="76">
        <v>1396</v>
      </c>
      <c r="G78" s="76">
        <v>1479</v>
      </c>
      <c r="H78" s="76">
        <v>1521</v>
      </c>
      <c r="I78" s="76">
        <v>1527</v>
      </c>
      <c r="J78" s="76">
        <v>1537</v>
      </c>
      <c r="K78" s="76">
        <v>1504</v>
      </c>
      <c r="L78" s="76">
        <v>1473</v>
      </c>
      <c r="M78" s="76">
        <v>1479</v>
      </c>
      <c r="N78" s="76">
        <v>1448</v>
      </c>
    </row>
    <row r="79" spans="1:14" ht="14.45" customHeight="1">
      <c r="A79" s="389">
        <v>1417000</v>
      </c>
      <c r="B79" s="510" t="s">
        <v>75</v>
      </c>
      <c r="C79" s="76">
        <v>863</v>
      </c>
      <c r="D79" s="76">
        <v>869</v>
      </c>
      <c r="E79" s="76">
        <v>883</v>
      </c>
      <c r="F79" s="76">
        <v>924</v>
      </c>
      <c r="G79" s="76">
        <v>1000</v>
      </c>
      <c r="H79" s="76">
        <v>1023</v>
      </c>
      <c r="I79" s="76">
        <v>1035</v>
      </c>
      <c r="J79" s="76">
        <v>1048</v>
      </c>
      <c r="K79" s="76">
        <v>1078</v>
      </c>
      <c r="L79" s="76">
        <v>1075</v>
      </c>
      <c r="M79" s="76">
        <v>1113</v>
      </c>
      <c r="N79" s="76">
        <v>1107</v>
      </c>
    </row>
    <row r="80" spans="1:14" ht="14.45" customHeight="1">
      <c r="A80" s="389">
        <v>1418000</v>
      </c>
      <c r="B80" s="510" t="s">
        <v>76</v>
      </c>
      <c r="C80" s="76">
        <v>1314</v>
      </c>
      <c r="D80" s="76">
        <v>1323</v>
      </c>
      <c r="E80" s="76">
        <v>1332</v>
      </c>
      <c r="F80" s="76">
        <v>1439</v>
      </c>
      <c r="G80" s="76">
        <v>1539</v>
      </c>
      <c r="H80" s="76">
        <v>1649</v>
      </c>
      <c r="I80" s="76">
        <v>1774</v>
      </c>
      <c r="J80" s="76">
        <v>1777</v>
      </c>
      <c r="K80" s="76">
        <v>1787</v>
      </c>
      <c r="L80" s="76">
        <v>1601</v>
      </c>
      <c r="M80" s="76">
        <v>1579</v>
      </c>
      <c r="N80" s="76">
        <v>1637</v>
      </c>
    </row>
    <row r="81" spans="1:14" ht="14.45" customHeight="1">
      <c r="A81" s="389">
        <v>1419000</v>
      </c>
      <c r="B81" s="510" t="s">
        <v>77</v>
      </c>
      <c r="C81" s="76">
        <v>2432</v>
      </c>
      <c r="D81" s="76">
        <v>2443</v>
      </c>
      <c r="E81" s="76">
        <v>2376</v>
      </c>
      <c r="F81" s="76">
        <v>2477</v>
      </c>
      <c r="G81" s="76">
        <v>2576</v>
      </c>
      <c r="H81" s="76">
        <v>2584</v>
      </c>
      <c r="I81" s="76">
        <v>2556</v>
      </c>
      <c r="J81" s="76">
        <v>2531</v>
      </c>
      <c r="K81" s="76">
        <v>2500</v>
      </c>
      <c r="L81" s="76">
        <v>2482</v>
      </c>
      <c r="M81" s="76">
        <v>2495</v>
      </c>
      <c r="N81" s="76">
        <v>2563</v>
      </c>
    </row>
    <row r="82" spans="1:14" ht="14.45" customHeight="1">
      <c r="A82" s="389">
        <v>1420000</v>
      </c>
      <c r="B82" s="510" t="s">
        <v>78</v>
      </c>
      <c r="C82" s="76">
        <v>1930</v>
      </c>
      <c r="D82" s="76">
        <v>1921</v>
      </c>
      <c r="E82" s="76">
        <v>1866</v>
      </c>
      <c r="F82" s="76">
        <v>1892</v>
      </c>
      <c r="G82" s="76">
        <v>1930</v>
      </c>
      <c r="H82" s="76">
        <v>1975</v>
      </c>
      <c r="I82" s="76">
        <v>1996</v>
      </c>
      <c r="J82" s="76">
        <v>1996</v>
      </c>
      <c r="K82" s="76">
        <v>2000</v>
      </c>
      <c r="L82" s="76">
        <v>1999</v>
      </c>
      <c r="M82" s="76">
        <v>1994</v>
      </c>
      <c r="N82" s="76">
        <v>2058</v>
      </c>
    </row>
    <row r="83" spans="1:14" ht="14.45" customHeight="1">
      <c r="A83" s="389">
        <v>1421000</v>
      </c>
      <c r="B83" s="510" t="s">
        <v>79</v>
      </c>
      <c r="C83" s="76">
        <v>1106</v>
      </c>
      <c r="D83" s="76">
        <v>1117</v>
      </c>
      <c r="E83" s="76">
        <v>1107</v>
      </c>
      <c r="F83" s="76">
        <v>1183</v>
      </c>
      <c r="G83" s="76">
        <v>1260</v>
      </c>
      <c r="H83" s="76">
        <v>1304</v>
      </c>
      <c r="I83" s="76">
        <v>1354</v>
      </c>
      <c r="J83" s="76">
        <v>1413</v>
      </c>
      <c r="K83" s="76">
        <v>1412</v>
      </c>
      <c r="L83" s="76">
        <v>1392</v>
      </c>
      <c r="M83" s="76">
        <v>1400</v>
      </c>
      <c r="N83" s="76">
        <v>1396</v>
      </c>
    </row>
    <row r="84" spans="1:14" ht="14.45" customHeight="1">
      <c r="A84" s="389">
        <v>1422000</v>
      </c>
      <c r="B84" s="510" t="s">
        <v>80</v>
      </c>
      <c r="C84" s="76">
        <v>1028</v>
      </c>
      <c r="D84" s="76">
        <v>1010</v>
      </c>
      <c r="E84" s="76">
        <v>1006</v>
      </c>
      <c r="F84" s="76">
        <v>1041</v>
      </c>
      <c r="G84" s="76">
        <v>1078</v>
      </c>
      <c r="H84" s="76">
        <v>1057</v>
      </c>
      <c r="I84" s="76">
        <v>1071</v>
      </c>
      <c r="J84" s="76">
        <v>1087</v>
      </c>
      <c r="K84" s="76">
        <v>1071</v>
      </c>
      <c r="L84" s="76">
        <v>1048</v>
      </c>
      <c r="M84" s="76">
        <v>1049</v>
      </c>
      <c r="N84" s="76">
        <v>1073</v>
      </c>
    </row>
    <row r="85" spans="1:14" ht="14.45" customHeight="1">
      <c r="A85" s="389">
        <v>1423000</v>
      </c>
      <c r="B85" s="510" t="s">
        <v>81</v>
      </c>
      <c r="C85" s="76">
        <v>1643</v>
      </c>
      <c r="D85" s="76">
        <v>1546</v>
      </c>
      <c r="E85" s="76">
        <v>1515</v>
      </c>
      <c r="F85" s="76">
        <v>1558</v>
      </c>
      <c r="G85" s="76">
        <v>1553</v>
      </c>
      <c r="H85" s="76">
        <v>1511</v>
      </c>
      <c r="I85" s="76">
        <v>1567</v>
      </c>
      <c r="J85" s="76">
        <v>1506</v>
      </c>
      <c r="K85" s="76">
        <v>1480</v>
      </c>
      <c r="L85" s="76">
        <v>1464</v>
      </c>
      <c r="M85" s="76">
        <v>1542</v>
      </c>
      <c r="N85" s="76">
        <v>1525</v>
      </c>
    </row>
    <row r="86" spans="1:14" ht="14.45" customHeight="1">
      <c r="A86" s="389">
        <v>1424000</v>
      </c>
      <c r="B86" s="510" t="s">
        <v>82</v>
      </c>
      <c r="C86" s="76">
        <v>1346</v>
      </c>
      <c r="D86" s="76">
        <v>1377</v>
      </c>
      <c r="E86" s="76">
        <v>1314</v>
      </c>
      <c r="F86" s="76">
        <v>1386</v>
      </c>
      <c r="G86" s="76">
        <v>1412</v>
      </c>
      <c r="H86" s="76">
        <v>1449</v>
      </c>
      <c r="I86" s="76">
        <v>1413</v>
      </c>
      <c r="J86" s="76">
        <v>1396</v>
      </c>
      <c r="K86" s="76">
        <v>1357</v>
      </c>
      <c r="L86" s="76">
        <v>1337</v>
      </c>
      <c r="M86" s="76">
        <v>1335</v>
      </c>
      <c r="N86" s="76">
        <v>1348</v>
      </c>
    </row>
    <row r="87" spans="1:14" ht="14.45" customHeight="1">
      <c r="A87" s="389">
        <v>1425000</v>
      </c>
      <c r="B87" s="510" t="s">
        <v>83</v>
      </c>
      <c r="C87" s="76">
        <v>4511</v>
      </c>
      <c r="D87" s="76">
        <v>4503</v>
      </c>
      <c r="E87" s="76">
        <v>4449</v>
      </c>
      <c r="F87" s="76">
        <v>4653</v>
      </c>
      <c r="G87" s="76">
        <v>4821</v>
      </c>
      <c r="H87" s="76">
        <v>4880</v>
      </c>
      <c r="I87" s="76">
        <v>4917</v>
      </c>
      <c r="J87" s="76">
        <v>4904</v>
      </c>
      <c r="K87" s="76">
        <v>4856</v>
      </c>
      <c r="L87" s="76">
        <v>4789</v>
      </c>
      <c r="M87" s="76">
        <v>4775</v>
      </c>
      <c r="N87" s="76">
        <v>4812</v>
      </c>
    </row>
    <row r="88" spans="1:14" ht="14.45" customHeight="1">
      <c r="A88" s="389">
        <v>1426000</v>
      </c>
      <c r="B88" s="510" t="s">
        <v>84</v>
      </c>
      <c r="C88" s="76">
        <v>773</v>
      </c>
      <c r="D88" s="76">
        <v>751</v>
      </c>
      <c r="E88" s="76">
        <v>721</v>
      </c>
      <c r="F88" s="76">
        <v>763</v>
      </c>
      <c r="G88" s="76">
        <v>788</v>
      </c>
      <c r="H88" s="76">
        <v>803</v>
      </c>
      <c r="I88" s="76">
        <v>806</v>
      </c>
      <c r="J88" s="76">
        <v>812</v>
      </c>
      <c r="K88" s="76">
        <v>817</v>
      </c>
      <c r="L88" s="76">
        <v>819</v>
      </c>
      <c r="M88" s="76">
        <v>815</v>
      </c>
      <c r="N88" s="76">
        <v>792</v>
      </c>
    </row>
    <row r="89" spans="1:14" ht="14.45" customHeight="1">
      <c r="A89" s="389">
        <v>1427000</v>
      </c>
      <c r="B89" s="510" t="s">
        <v>85</v>
      </c>
      <c r="C89" s="76">
        <v>1633</v>
      </c>
      <c r="D89" s="76">
        <v>1602</v>
      </c>
      <c r="E89" s="76">
        <v>1563</v>
      </c>
      <c r="F89" s="76">
        <v>1621</v>
      </c>
      <c r="G89" s="76">
        <v>1673</v>
      </c>
      <c r="H89" s="76">
        <v>1629</v>
      </c>
      <c r="I89" s="76">
        <v>1629</v>
      </c>
      <c r="J89" s="76">
        <v>1658</v>
      </c>
      <c r="K89" s="76">
        <v>1599</v>
      </c>
      <c r="L89" s="76">
        <v>1615</v>
      </c>
      <c r="M89" s="76">
        <v>1611</v>
      </c>
      <c r="N89" s="76">
        <v>1673</v>
      </c>
    </row>
    <row r="90" spans="1:14" ht="14.45" customHeight="1">
      <c r="A90" s="389">
        <v>1428000</v>
      </c>
      <c r="B90" s="510" t="s">
        <v>86</v>
      </c>
      <c r="C90" s="76">
        <v>877</v>
      </c>
      <c r="D90" s="76">
        <v>926</v>
      </c>
      <c r="E90" s="76">
        <v>891</v>
      </c>
      <c r="F90" s="76">
        <v>927</v>
      </c>
      <c r="G90" s="76">
        <v>959</v>
      </c>
      <c r="H90" s="76">
        <v>976</v>
      </c>
      <c r="I90" s="76">
        <v>973</v>
      </c>
      <c r="J90" s="76">
        <v>970</v>
      </c>
      <c r="K90" s="76">
        <v>929</v>
      </c>
      <c r="L90" s="76">
        <v>900</v>
      </c>
      <c r="M90" s="76">
        <v>848</v>
      </c>
      <c r="N90" s="76">
        <v>841</v>
      </c>
    </row>
    <row r="91" spans="1:14" ht="14.45" customHeight="1">
      <c r="A91" s="389">
        <v>1429000</v>
      </c>
      <c r="B91" s="510" t="s">
        <v>87</v>
      </c>
      <c r="C91" s="76">
        <v>679</v>
      </c>
      <c r="D91" s="76">
        <v>679</v>
      </c>
      <c r="E91" s="76">
        <v>638</v>
      </c>
      <c r="F91" s="76">
        <v>658</v>
      </c>
      <c r="G91" s="76">
        <v>686</v>
      </c>
      <c r="H91" s="76">
        <v>697</v>
      </c>
      <c r="I91" s="76">
        <v>695</v>
      </c>
      <c r="J91" s="76">
        <v>708</v>
      </c>
      <c r="K91" s="76">
        <v>705</v>
      </c>
      <c r="L91" s="76">
        <v>673</v>
      </c>
      <c r="M91" s="76">
        <v>692</v>
      </c>
      <c r="N91" s="76">
        <v>697</v>
      </c>
    </row>
    <row r="92" spans="1:14" ht="14.45" customHeight="1">
      <c r="A92" s="389">
        <v>1430000</v>
      </c>
      <c r="B92" s="510" t="s">
        <v>88</v>
      </c>
      <c r="C92" s="76">
        <v>1765</v>
      </c>
      <c r="D92" s="76">
        <v>1766</v>
      </c>
      <c r="E92" s="76">
        <v>1744</v>
      </c>
      <c r="F92" s="76">
        <v>1765</v>
      </c>
      <c r="G92" s="76">
        <v>1767</v>
      </c>
      <c r="H92" s="76">
        <v>1811</v>
      </c>
      <c r="I92" s="76">
        <v>1840</v>
      </c>
      <c r="J92" s="76">
        <v>1824</v>
      </c>
      <c r="K92" s="76">
        <v>1732</v>
      </c>
      <c r="L92" s="76">
        <v>1719</v>
      </c>
      <c r="M92" s="76">
        <v>1723</v>
      </c>
      <c r="N92" s="76">
        <v>1731</v>
      </c>
    </row>
    <row r="93" spans="1:14" ht="22.5">
      <c r="A93" s="389">
        <v>1432000</v>
      </c>
      <c r="B93" s="510" t="s">
        <v>89</v>
      </c>
      <c r="C93" s="76">
        <v>488</v>
      </c>
      <c r="D93" s="76">
        <v>486</v>
      </c>
      <c r="E93" s="76">
        <v>495</v>
      </c>
      <c r="F93" s="76">
        <v>561</v>
      </c>
      <c r="G93" s="76">
        <v>599</v>
      </c>
      <c r="H93" s="76">
        <v>615</v>
      </c>
      <c r="I93" s="76">
        <v>635</v>
      </c>
      <c r="J93" s="76">
        <v>642</v>
      </c>
      <c r="K93" s="76">
        <v>624</v>
      </c>
      <c r="L93" s="76">
        <v>631</v>
      </c>
      <c r="M93" s="76">
        <v>666</v>
      </c>
      <c r="N93" s="76">
        <v>689</v>
      </c>
    </row>
    <row r="94" spans="1:14" ht="14.45" customHeight="1">
      <c r="A94" s="389">
        <v>1433000</v>
      </c>
      <c r="B94" s="510" t="s">
        <v>90</v>
      </c>
      <c r="C94" s="76">
        <v>823</v>
      </c>
      <c r="D94" s="76">
        <v>842</v>
      </c>
      <c r="E94" s="76">
        <v>827</v>
      </c>
      <c r="F94" s="76">
        <v>850</v>
      </c>
      <c r="G94" s="76">
        <v>913</v>
      </c>
      <c r="H94" s="76">
        <v>937</v>
      </c>
      <c r="I94" s="76">
        <v>964</v>
      </c>
      <c r="J94" s="76">
        <v>977</v>
      </c>
      <c r="K94" s="76">
        <v>953</v>
      </c>
      <c r="L94" s="76">
        <v>936</v>
      </c>
      <c r="M94" s="76">
        <v>930</v>
      </c>
      <c r="N94" s="76">
        <v>936</v>
      </c>
    </row>
    <row r="95" spans="1:14" ht="14.45" customHeight="1">
      <c r="A95" s="389">
        <v>1434000</v>
      </c>
      <c r="B95" s="510" t="s">
        <v>91</v>
      </c>
      <c r="C95" s="76">
        <v>2737</v>
      </c>
      <c r="D95" s="76">
        <v>2733</v>
      </c>
      <c r="E95" s="76">
        <v>2671</v>
      </c>
      <c r="F95" s="76">
        <v>2839</v>
      </c>
      <c r="G95" s="76">
        <v>3087</v>
      </c>
      <c r="H95" s="76">
        <v>3191</v>
      </c>
      <c r="I95" s="76">
        <v>3304</v>
      </c>
      <c r="J95" s="76">
        <v>3323</v>
      </c>
      <c r="K95" s="76">
        <v>3348</v>
      </c>
      <c r="L95" s="76">
        <v>3299</v>
      </c>
      <c r="M95" s="76">
        <v>3294</v>
      </c>
      <c r="N95" s="76">
        <v>3253</v>
      </c>
    </row>
    <row r="96" spans="1:14" ht="14.45" customHeight="1">
      <c r="A96" s="389">
        <v>1435000</v>
      </c>
      <c r="B96" s="510" t="s">
        <v>92</v>
      </c>
      <c r="C96" s="76">
        <v>654</v>
      </c>
      <c r="D96" s="76">
        <v>625</v>
      </c>
      <c r="E96" s="76">
        <v>595</v>
      </c>
      <c r="F96" s="76">
        <v>677</v>
      </c>
      <c r="G96" s="76">
        <v>743</v>
      </c>
      <c r="H96" s="76">
        <v>819</v>
      </c>
      <c r="I96" s="76">
        <v>825</v>
      </c>
      <c r="J96" s="76">
        <v>818</v>
      </c>
      <c r="K96" s="76">
        <v>847</v>
      </c>
      <c r="L96" s="76">
        <v>840</v>
      </c>
      <c r="M96" s="76">
        <v>843</v>
      </c>
      <c r="N96" s="76">
        <v>891</v>
      </c>
    </row>
    <row r="97" spans="1:14" ht="14.45" customHeight="1">
      <c r="A97" s="389">
        <v>1436000</v>
      </c>
      <c r="B97" s="510" t="s">
        <v>93</v>
      </c>
      <c r="C97" s="76">
        <v>808</v>
      </c>
      <c r="D97" s="76">
        <v>763</v>
      </c>
      <c r="E97" s="76">
        <v>737</v>
      </c>
      <c r="F97" s="76">
        <v>762</v>
      </c>
      <c r="G97" s="76">
        <v>786</v>
      </c>
      <c r="H97" s="76">
        <v>788</v>
      </c>
      <c r="I97" s="76">
        <v>811</v>
      </c>
      <c r="J97" s="76">
        <v>828</v>
      </c>
      <c r="K97" s="76">
        <v>815</v>
      </c>
      <c r="L97" s="76">
        <v>809</v>
      </c>
      <c r="M97" s="76">
        <v>829</v>
      </c>
      <c r="N97" s="76">
        <v>856</v>
      </c>
    </row>
    <row r="98" spans="1:14" ht="14.45" customHeight="1">
      <c r="A98" s="389">
        <v>1437000</v>
      </c>
      <c r="B98" s="510" t="s">
        <v>94</v>
      </c>
      <c r="C98" s="76">
        <v>1341</v>
      </c>
      <c r="D98" s="76">
        <v>1311</v>
      </c>
      <c r="E98" s="76">
        <v>1301</v>
      </c>
      <c r="F98" s="76">
        <v>1325</v>
      </c>
      <c r="G98" s="76">
        <v>1348</v>
      </c>
      <c r="H98" s="76">
        <v>1350</v>
      </c>
      <c r="I98" s="76">
        <v>1330</v>
      </c>
      <c r="J98" s="76">
        <v>1326</v>
      </c>
      <c r="K98" s="76">
        <v>1288</v>
      </c>
      <c r="L98" s="76">
        <v>1285</v>
      </c>
      <c r="M98" s="76">
        <v>1284</v>
      </c>
      <c r="N98" s="76">
        <v>1289</v>
      </c>
    </row>
    <row r="99" spans="1:14" ht="14.45" customHeight="1">
      <c r="A99" s="389">
        <v>1438000</v>
      </c>
      <c r="B99" s="510" t="s">
        <v>95</v>
      </c>
      <c r="C99" s="76">
        <v>1272</v>
      </c>
      <c r="D99" s="76">
        <v>1254</v>
      </c>
      <c r="E99" s="76">
        <v>1252</v>
      </c>
      <c r="F99" s="76">
        <v>1293</v>
      </c>
      <c r="G99" s="76">
        <v>1330</v>
      </c>
      <c r="H99" s="76">
        <v>1330</v>
      </c>
      <c r="I99" s="76">
        <v>1362</v>
      </c>
      <c r="J99" s="76">
        <v>1385</v>
      </c>
      <c r="K99" s="76">
        <v>1383</v>
      </c>
      <c r="L99" s="76">
        <v>1397</v>
      </c>
      <c r="M99" s="76">
        <v>1417</v>
      </c>
      <c r="N99" s="76">
        <v>1437</v>
      </c>
    </row>
    <row r="100" spans="1:14" ht="22.5">
      <c r="A100" s="391"/>
      <c r="B100" s="229" t="s">
        <v>945</v>
      </c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</row>
    <row r="101" spans="1:14" ht="22.5">
      <c r="A101" s="391"/>
      <c r="B101" s="297" t="s">
        <v>946</v>
      </c>
      <c r="C101" s="76"/>
      <c r="D101" s="76"/>
      <c r="E101" s="76"/>
      <c r="F101" s="76"/>
      <c r="G101" s="76"/>
      <c r="H101" s="76"/>
      <c r="I101" s="76"/>
      <c r="J101" s="350"/>
      <c r="K101" s="76"/>
      <c r="L101" s="76"/>
      <c r="M101" s="76"/>
      <c r="N101" s="76"/>
    </row>
    <row r="102" spans="1:14" ht="14.45" customHeight="1">
      <c r="A102" s="389">
        <v>1461000</v>
      </c>
      <c r="B102" s="510" t="s">
        <v>98</v>
      </c>
      <c r="C102" s="76">
        <v>1190</v>
      </c>
      <c r="D102" s="76">
        <v>1168</v>
      </c>
      <c r="E102" s="76">
        <v>1152</v>
      </c>
      <c r="F102" s="76">
        <v>1217</v>
      </c>
      <c r="G102" s="76">
        <v>1240</v>
      </c>
      <c r="H102" s="76">
        <v>1232</v>
      </c>
      <c r="I102" s="76">
        <v>1237</v>
      </c>
      <c r="J102" s="76">
        <v>1230</v>
      </c>
      <c r="K102" s="76">
        <v>1241</v>
      </c>
      <c r="L102" s="76">
        <v>1219</v>
      </c>
      <c r="M102" s="76">
        <v>1208</v>
      </c>
      <c r="N102" s="76">
        <v>1233</v>
      </c>
    </row>
    <row r="103" spans="1:14" ht="14.45" customHeight="1">
      <c r="A103" s="389">
        <v>1462000</v>
      </c>
      <c r="B103" s="510" t="s">
        <v>99</v>
      </c>
      <c r="C103" s="76">
        <v>2516</v>
      </c>
      <c r="D103" s="76">
        <v>2490</v>
      </c>
      <c r="E103" s="76">
        <v>2466</v>
      </c>
      <c r="F103" s="76">
        <v>2571</v>
      </c>
      <c r="G103" s="76">
        <v>2627</v>
      </c>
      <c r="H103" s="76">
        <v>2674</v>
      </c>
      <c r="I103" s="76">
        <v>2686</v>
      </c>
      <c r="J103" s="76">
        <v>2696</v>
      </c>
      <c r="K103" s="76">
        <v>2695</v>
      </c>
      <c r="L103" s="76">
        <v>2671</v>
      </c>
      <c r="M103" s="76">
        <v>2655</v>
      </c>
      <c r="N103" s="76">
        <v>2668</v>
      </c>
    </row>
    <row r="104" spans="1:14" ht="14.45" customHeight="1">
      <c r="A104" s="389">
        <v>1463000</v>
      </c>
      <c r="B104" s="510" t="s">
        <v>100</v>
      </c>
      <c r="C104" s="76">
        <v>5214</v>
      </c>
      <c r="D104" s="76">
        <v>5048</v>
      </c>
      <c r="E104" s="76">
        <v>5011</v>
      </c>
      <c r="F104" s="76">
        <v>5247</v>
      </c>
      <c r="G104" s="76">
        <v>5486</v>
      </c>
      <c r="H104" s="76">
        <v>5609</v>
      </c>
      <c r="I104" s="76">
        <v>5727</v>
      </c>
      <c r="J104" s="76">
        <v>5789</v>
      </c>
      <c r="K104" s="76">
        <v>5612</v>
      </c>
      <c r="L104" s="76">
        <v>5531</v>
      </c>
      <c r="M104" s="76">
        <v>5521</v>
      </c>
      <c r="N104" s="76">
        <v>5555</v>
      </c>
    </row>
    <row r="105" spans="1:14" ht="14.45" customHeight="1">
      <c r="A105" s="389">
        <v>1464000</v>
      </c>
      <c r="B105" s="510" t="s">
        <v>101</v>
      </c>
      <c r="C105" s="76">
        <v>799</v>
      </c>
      <c r="D105" s="76">
        <v>795</v>
      </c>
      <c r="E105" s="76">
        <v>780</v>
      </c>
      <c r="F105" s="76">
        <v>835</v>
      </c>
      <c r="G105" s="76">
        <v>880</v>
      </c>
      <c r="H105" s="76">
        <v>903</v>
      </c>
      <c r="I105" s="76">
        <v>930</v>
      </c>
      <c r="J105" s="76">
        <v>957</v>
      </c>
      <c r="K105" s="76">
        <v>944</v>
      </c>
      <c r="L105" s="76">
        <v>925</v>
      </c>
      <c r="M105" s="76">
        <v>906</v>
      </c>
      <c r="N105" s="76">
        <v>896</v>
      </c>
    </row>
    <row r="106" spans="1:14" ht="14.45" customHeight="1">
      <c r="A106" s="389">
        <v>1465000</v>
      </c>
      <c r="B106" s="510" t="s">
        <v>717</v>
      </c>
      <c r="C106" s="76">
        <v>8801</v>
      </c>
      <c r="D106" s="76">
        <v>8800</v>
      </c>
      <c r="E106" s="76">
        <v>8746</v>
      </c>
      <c r="F106" s="76">
        <v>9299</v>
      </c>
      <c r="G106" s="76">
        <v>10229</v>
      </c>
      <c r="H106" s="76">
        <v>11046</v>
      </c>
      <c r="I106" s="76">
        <v>11505</v>
      </c>
      <c r="J106" s="76">
        <v>11802</v>
      </c>
      <c r="K106" s="76">
        <v>11912</v>
      </c>
      <c r="L106" s="76">
        <v>11967</v>
      </c>
      <c r="M106" s="76">
        <v>11817</v>
      </c>
      <c r="N106" s="76">
        <v>12001</v>
      </c>
    </row>
  </sheetData>
  <mergeCells count="8">
    <mergeCell ref="O5:Q5"/>
    <mergeCell ref="B5:B6"/>
    <mergeCell ref="B57:N57"/>
    <mergeCell ref="B58:N58"/>
    <mergeCell ref="C5:N5"/>
    <mergeCell ref="A5:A6"/>
    <mergeCell ref="A7:N7"/>
    <mergeCell ref="A8:N8"/>
  </mergeCells>
  <hyperlinks>
    <hyperlink ref="O5" location="'SPIS TABLIC'!A1" display="'SPIS TABLIC'!A1"/>
    <hyperlink ref="O5:P5" location="'Spis tablic List of tables'!A1" display="'Spis tablic List of tables'!A1"/>
    <hyperlink ref="O5:Q5" location="'Spis tablic   List of tables'!A1" display="'Spis tablic   List of tables'!A1"/>
  </hyperlinks>
  <pageMargins left="0.7" right="0.7" top="0.75" bottom="0.75" header="0.3" footer="0.3"/>
  <pageSetup paperSize="9" scale="74" orientation="portrait" r:id="rId1"/>
  <rowBreaks count="1" manualBreakCount="1">
    <brk id="56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4"/>
  <sheetViews>
    <sheetView zoomScaleNormal="100" workbookViewId="0">
      <selection activeCell="G12" sqref="G12"/>
    </sheetView>
  </sheetViews>
  <sheetFormatPr defaultColWidth="8.85546875" defaultRowHeight="15"/>
  <cols>
    <col min="1" max="1" width="8.85546875" style="198"/>
    <col min="2" max="2" width="25.140625" style="196" customWidth="1"/>
    <col min="3" max="5" width="10.5703125" style="196" customWidth="1"/>
    <col min="6" max="6" width="8.85546875" style="293"/>
    <col min="7" max="7" width="14.28515625" style="196" bestFit="1" customWidth="1"/>
    <col min="8" max="16384" width="8.85546875" style="196"/>
  </cols>
  <sheetData>
    <row r="1" spans="1:9" s="157" customFormat="1" ht="12.75">
      <c r="A1" s="520" t="s">
        <v>1534</v>
      </c>
      <c r="B1" s="248"/>
      <c r="E1" s="182"/>
    </row>
    <row r="2" spans="1:9" s="157" customFormat="1" ht="12.75">
      <c r="A2" s="518" t="s">
        <v>1366</v>
      </c>
      <c r="E2" s="182"/>
    </row>
    <row r="3" spans="1:9" s="162" customFormat="1" ht="12.75">
      <c r="A3" s="211" t="s">
        <v>1535</v>
      </c>
      <c r="E3" s="213"/>
    </row>
    <row r="4" spans="1:9" s="162" customFormat="1" ht="12.75">
      <c r="A4" s="211" t="s">
        <v>1473</v>
      </c>
      <c r="E4" s="213"/>
    </row>
    <row r="5" spans="1:9" ht="24.6" customHeight="1">
      <c r="A5" s="626" t="s">
        <v>1111</v>
      </c>
      <c r="B5" s="661" t="s">
        <v>1112</v>
      </c>
      <c r="C5" s="625" t="s">
        <v>1132</v>
      </c>
      <c r="D5" s="636" t="s">
        <v>1142</v>
      </c>
      <c r="E5" s="636" t="s">
        <v>1143</v>
      </c>
      <c r="F5" s="633" t="s">
        <v>1099</v>
      </c>
      <c r="G5" s="633"/>
      <c r="H5" s="633"/>
    </row>
    <row r="6" spans="1:9">
      <c r="A6" s="643"/>
      <c r="B6" s="662"/>
      <c r="C6" s="625"/>
      <c r="D6" s="636"/>
      <c r="E6" s="636"/>
      <c r="G6" s="293"/>
      <c r="H6" s="293"/>
      <c r="I6" s="293"/>
    </row>
    <row r="7" spans="1:9" ht="14.45" customHeight="1">
      <c r="A7" s="389">
        <v>1400000</v>
      </c>
      <c r="B7" s="508" t="s">
        <v>55</v>
      </c>
      <c r="C7" s="322">
        <v>146375</v>
      </c>
      <c r="D7" s="398">
        <v>72353</v>
      </c>
      <c r="E7" s="322">
        <v>74022</v>
      </c>
      <c r="G7" s="101"/>
      <c r="H7" s="293"/>
      <c r="I7" s="293"/>
    </row>
    <row r="8" spans="1:9" s="152" customFormat="1" ht="14.45" customHeight="1">
      <c r="A8" s="394"/>
      <c r="B8" s="327" t="s">
        <v>56</v>
      </c>
      <c r="C8" s="322"/>
      <c r="D8" s="202"/>
      <c r="E8" s="322"/>
      <c r="G8" s="328"/>
      <c r="H8" s="155"/>
      <c r="I8" s="155"/>
    </row>
    <row r="9" spans="1:9" ht="14.45" customHeight="1">
      <c r="A9" s="233"/>
      <c r="B9" s="508"/>
      <c r="C9" s="322"/>
      <c r="D9" s="194"/>
      <c r="E9" s="322"/>
      <c r="G9" s="293"/>
      <c r="H9" s="293"/>
      <c r="I9" s="293"/>
    </row>
    <row r="10" spans="1:9" ht="14.45" customHeight="1">
      <c r="A10" s="389">
        <v>1401000</v>
      </c>
      <c r="B10" s="508" t="s">
        <v>132</v>
      </c>
      <c r="C10" s="322">
        <v>1241</v>
      </c>
      <c r="D10" s="398">
        <v>690</v>
      </c>
      <c r="E10" s="322">
        <v>551</v>
      </c>
      <c r="G10" s="293"/>
      <c r="H10" s="293"/>
      <c r="I10" s="293"/>
    </row>
    <row r="11" spans="1:9" ht="14.45" customHeight="1">
      <c r="A11" s="389">
        <v>1401013</v>
      </c>
      <c r="B11" s="229" t="s">
        <v>133</v>
      </c>
      <c r="C11" s="73">
        <v>385</v>
      </c>
      <c r="D11" s="194">
        <v>195</v>
      </c>
      <c r="E11" s="73">
        <v>190</v>
      </c>
      <c r="G11" s="293"/>
      <c r="H11" s="293"/>
      <c r="I11" s="293"/>
    </row>
    <row r="12" spans="1:9" ht="14.45" customHeight="1">
      <c r="A12" s="389">
        <v>1401063</v>
      </c>
      <c r="B12" s="230" t="s">
        <v>134</v>
      </c>
      <c r="C12" s="73">
        <v>117</v>
      </c>
      <c r="D12" s="194">
        <v>72</v>
      </c>
      <c r="E12" s="73">
        <v>45</v>
      </c>
      <c r="G12" s="293"/>
      <c r="H12" s="293"/>
      <c r="I12" s="293"/>
    </row>
    <row r="13" spans="1:9" ht="14.45" customHeight="1">
      <c r="A13" s="389">
        <v>1401022</v>
      </c>
      <c r="B13" s="230" t="s">
        <v>135</v>
      </c>
      <c r="C13" s="73">
        <v>172</v>
      </c>
      <c r="D13" s="194">
        <v>96</v>
      </c>
      <c r="E13" s="73">
        <v>76</v>
      </c>
      <c r="G13" s="293"/>
      <c r="H13" s="293"/>
      <c r="I13" s="293"/>
    </row>
    <row r="14" spans="1:9" ht="14.45" customHeight="1">
      <c r="A14" s="389">
        <v>1401032</v>
      </c>
      <c r="B14" s="230" t="s">
        <v>136</v>
      </c>
      <c r="C14" s="73">
        <v>123</v>
      </c>
      <c r="D14" s="194">
        <v>73</v>
      </c>
      <c r="E14" s="73">
        <v>50</v>
      </c>
      <c r="G14" s="293"/>
      <c r="H14" s="293"/>
      <c r="I14" s="293"/>
    </row>
    <row r="15" spans="1:9" ht="14.45" customHeight="1">
      <c r="A15" s="389">
        <v>1401042</v>
      </c>
      <c r="B15" s="230" t="s">
        <v>137</v>
      </c>
      <c r="C15" s="73">
        <v>199</v>
      </c>
      <c r="D15" s="194">
        <v>111</v>
      </c>
      <c r="E15" s="73">
        <v>88</v>
      </c>
    </row>
    <row r="16" spans="1:9" ht="14.45" customHeight="1">
      <c r="A16" s="389">
        <v>1401052</v>
      </c>
      <c r="B16" s="230" t="s">
        <v>138</v>
      </c>
      <c r="C16" s="73">
        <v>245</v>
      </c>
      <c r="D16" s="194">
        <v>143</v>
      </c>
      <c r="E16" s="73">
        <v>102</v>
      </c>
    </row>
    <row r="17" spans="1:7" ht="14.45" customHeight="1">
      <c r="A17" s="233"/>
      <c r="B17" s="3"/>
      <c r="C17" s="73"/>
      <c r="D17" s="194"/>
      <c r="E17" s="73"/>
    </row>
    <row r="18" spans="1:7" ht="14.45" customHeight="1">
      <c r="A18" s="389">
        <v>1402000</v>
      </c>
      <c r="B18" s="508" t="s">
        <v>139</v>
      </c>
      <c r="C18" s="322">
        <v>3231</v>
      </c>
      <c r="D18" s="398">
        <v>1615</v>
      </c>
      <c r="E18" s="322">
        <v>1616</v>
      </c>
    </row>
    <row r="19" spans="1:7" ht="14.45" customHeight="1">
      <c r="A19" s="389">
        <v>1402011</v>
      </c>
      <c r="B19" s="229" t="s">
        <v>140</v>
      </c>
      <c r="C19" s="73">
        <v>1665</v>
      </c>
      <c r="D19" s="194">
        <v>827</v>
      </c>
      <c r="E19" s="73">
        <v>838</v>
      </c>
      <c r="G19" s="293"/>
    </row>
    <row r="20" spans="1:7" ht="14.45" customHeight="1">
      <c r="A20" s="389">
        <v>1402033</v>
      </c>
      <c r="B20" s="229" t="s">
        <v>141</v>
      </c>
      <c r="C20" s="73">
        <v>272</v>
      </c>
      <c r="D20" s="194">
        <v>130</v>
      </c>
      <c r="E20" s="73">
        <v>142</v>
      </c>
    </row>
    <row r="21" spans="1:7" ht="14.45" customHeight="1">
      <c r="A21" s="389">
        <v>1402022</v>
      </c>
      <c r="B21" s="229" t="s">
        <v>142</v>
      </c>
      <c r="C21" s="73">
        <v>219</v>
      </c>
      <c r="D21" s="194">
        <v>115</v>
      </c>
      <c r="E21" s="73">
        <v>104</v>
      </c>
    </row>
    <row r="22" spans="1:7" ht="14.45" customHeight="1">
      <c r="A22" s="389">
        <v>1402042</v>
      </c>
      <c r="B22" s="229" t="s">
        <v>143</v>
      </c>
      <c r="C22" s="73">
        <v>150</v>
      </c>
      <c r="D22" s="194">
        <v>84</v>
      </c>
      <c r="E22" s="73">
        <v>66</v>
      </c>
    </row>
    <row r="23" spans="1:7" ht="14.45" customHeight="1">
      <c r="A23" s="389">
        <v>1402052</v>
      </c>
      <c r="B23" s="229" t="s">
        <v>144</v>
      </c>
      <c r="C23" s="73">
        <v>118</v>
      </c>
      <c r="D23" s="194">
        <v>57</v>
      </c>
      <c r="E23" s="73">
        <v>61</v>
      </c>
    </row>
    <row r="24" spans="1:7" ht="14.45" customHeight="1">
      <c r="A24" s="389">
        <v>1402062</v>
      </c>
      <c r="B24" s="229" t="s">
        <v>145</v>
      </c>
      <c r="C24" s="73">
        <v>162</v>
      </c>
      <c r="D24" s="194">
        <v>77</v>
      </c>
      <c r="E24" s="73">
        <v>85</v>
      </c>
    </row>
    <row r="25" spans="1:7" ht="14.45" customHeight="1">
      <c r="A25" s="389">
        <v>1402072</v>
      </c>
      <c r="B25" s="229" t="s">
        <v>146</v>
      </c>
      <c r="C25" s="73">
        <v>205</v>
      </c>
      <c r="D25" s="194">
        <v>106</v>
      </c>
      <c r="E25" s="73">
        <v>99</v>
      </c>
    </row>
    <row r="26" spans="1:7" ht="14.45" customHeight="1">
      <c r="A26" s="389">
        <v>1402082</v>
      </c>
      <c r="B26" s="229" t="s">
        <v>147</v>
      </c>
      <c r="C26" s="73">
        <v>212</v>
      </c>
      <c r="D26" s="194">
        <v>108</v>
      </c>
      <c r="E26" s="73">
        <v>104</v>
      </c>
    </row>
    <row r="27" spans="1:7" ht="14.45" customHeight="1">
      <c r="A27" s="389">
        <v>1402092</v>
      </c>
      <c r="B27" s="229" t="s">
        <v>148</v>
      </c>
      <c r="C27" s="73">
        <v>228</v>
      </c>
      <c r="D27" s="194">
        <v>111</v>
      </c>
      <c r="E27" s="73">
        <v>117</v>
      </c>
    </row>
    <row r="28" spans="1:7" ht="14.45" customHeight="1">
      <c r="A28" s="233"/>
      <c r="B28" s="3"/>
      <c r="C28" s="73"/>
      <c r="D28" s="194"/>
      <c r="E28" s="73"/>
    </row>
    <row r="29" spans="1:7" ht="14.45" customHeight="1">
      <c r="A29" s="389">
        <v>1403000</v>
      </c>
      <c r="B29" s="508" t="s">
        <v>149</v>
      </c>
      <c r="C29" s="322">
        <v>4045</v>
      </c>
      <c r="D29" s="398">
        <v>2248</v>
      </c>
      <c r="E29" s="322">
        <v>1797</v>
      </c>
    </row>
    <row r="30" spans="1:7" ht="14.45" customHeight="1">
      <c r="A30" s="389">
        <v>1403011</v>
      </c>
      <c r="B30" s="229" t="s">
        <v>150</v>
      </c>
      <c r="C30" s="73">
        <v>716</v>
      </c>
      <c r="D30" s="194">
        <v>386</v>
      </c>
      <c r="E30" s="73">
        <v>330</v>
      </c>
    </row>
    <row r="31" spans="1:7" ht="14.45" customHeight="1">
      <c r="A31" s="389">
        <v>1403021</v>
      </c>
      <c r="B31" s="229" t="s">
        <v>151</v>
      </c>
      <c r="C31" s="73">
        <v>223</v>
      </c>
      <c r="D31" s="194">
        <v>122</v>
      </c>
      <c r="E31" s="73">
        <v>101</v>
      </c>
    </row>
    <row r="32" spans="1:7" ht="14.45" customHeight="1">
      <c r="A32" s="389">
        <v>1403103</v>
      </c>
      <c r="B32" s="229" t="s">
        <v>152</v>
      </c>
      <c r="C32" s="73">
        <v>428</v>
      </c>
      <c r="D32" s="194">
        <v>245</v>
      </c>
      <c r="E32" s="73">
        <v>183</v>
      </c>
    </row>
    <row r="33" spans="1:5" ht="14.45" customHeight="1">
      <c r="A33" s="389">
        <v>1403143</v>
      </c>
      <c r="B33" s="229" t="s">
        <v>153</v>
      </c>
      <c r="C33" s="73">
        <v>356</v>
      </c>
      <c r="D33" s="194">
        <v>193</v>
      </c>
      <c r="E33" s="73">
        <v>163</v>
      </c>
    </row>
    <row r="34" spans="1:5" ht="14.45" customHeight="1">
      <c r="A34" s="389">
        <v>1403032</v>
      </c>
      <c r="B34" s="229" t="s">
        <v>154</v>
      </c>
      <c r="C34" s="73">
        <v>197</v>
      </c>
      <c r="D34" s="194">
        <v>115</v>
      </c>
      <c r="E34" s="73">
        <v>82</v>
      </c>
    </row>
    <row r="35" spans="1:5" ht="14.45" customHeight="1">
      <c r="A35" s="389">
        <v>1403042</v>
      </c>
      <c r="B35" s="229" t="s">
        <v>155</v>
      </c>
      <c r="C35" s="73">
        <v>494</v>
      </c>
      <c r="D35" s="194">
        <v>261</v>
      </c>
      <c r="E35" s="73">
        <v>233</v>
      </c>
    </row>
    <row r="36" spans="1:5" ht="14.45" customHeight="1">
      <c r="A36" s="389">
        <v>1403052</v>
      </c>
      <c r="B36" s="229" t="s">
        <v>156</v>
      </c>
      <c r="C36" s="73">
        <v>239</v>
      </c>
      <c r="D36" s="194">
        <v>133</v>
      </c>
      <c r="E36" s="73">
        <v>106</v>
      </c>
    </row>
    <row r="37" spans="1:5" ht="14.45" customHeight="1">
      <c r="A37" s="389">
        <v>1403062</v>
      </c>
      <c r="B37" s="229" t="s">
        <v>157</v>
      </c>
      <c r="C37" s="73">
        <v>194</v>
      </c>
      <c r="D37" s="194">
        <v>113</v>
      </c>
      <c r="E37" s="73">
        <v>81</v>
      </c>
    </row>
    <row r="38" spans="1:5" ht="14.45" customHeight="1">
      <c r="A38" s="389">
        <v>1403072</v>
      </c>
      <c r="B38" s="229" t="s">
        <v>158</v>
      </c>
      <c r="C38" s="73">
        <v>266</v>
      </c>
      <c r="D38" s="194">
        <v>147</v>
      </c>
      <c r="E38" s="73">
        <v>119</v>
      </c>
    </row>
    <row r="39" spans="1:5" ht="14.45" customHeight="1">
      <c r="A39" s="389">
        <v>1403082</v>
      </c>
      <c r="B39" s="229" t="s">
        <v>159</v>
      </c>
      <c r="C39" s="73">
        <v>149</v>
      </c>
      <c r="D39" s="194">
        <v>85</v>
      </c>
      <c r="E39" s="73">
        <v>64</v>
      </c>
    </row>
    <row r="40" spans="1:5" ht="14.45" customHeight="1">
      <c r="A40" s="389">
        <v>1403092</v>
      </c>
      <c r="B40" s="229" t="s">
        <v>160</v>
      </c>
      <c r="C40" s="73">
        <v>169</v>
      </c>
      <c r="D40" s="194">
        <v>86</v>
      </c>
      <c r="E40" s="73">
        <v>83</v>
      </c>
    </row>
    <row r="41" spans="1:5" ht="14.45" customHeight="1">
      <c r="A41" s="389">
        <v>1403112</v>
      </c>
      <c r="B41" s="229" t="s">
        <v>161</v>
      </c>
      <c r="C41" s="73">
        <v>217</v>
      </c>
      <c r="D41" s="194">
        <v>127</v>
      </c>
      <c r="E41" s="73">
        <v>90</v>
      </c>
    </row>
    <row r="42" spans="1:5" ht="14.45" customHeight="1">
      <c r="A42" s="389">
        <v>1403122</v>
      </c>
      <c r="B42" s="229" t="s">
        <v>162</v>
      </c>
      <c r="C42" s="73">
        <v>205</v>
      </c>
      <c r="D42" s="194">
        <v>115</v>
      </c>
      <c r="E42" s="73">
        <v>90</v>
      </c>
    </row>
    <row r="43" spans="1:5" ht="14.45" customHeight="1">
      <c r="A43" s="389">
        <v>1403132</v>
      </c>
      <c r="B43" s="229" t="s">
        <v>163</v>
      </c>
      <c r="C43" s="73">
        <v>192</v>
      </c>
      <c r="D43" s="194">
        <v>120</v>
      </c>
      <c r="E43" s="73">
        <v>72</v>
      </c>
    </row>
    <row r="44" spans="1:5" ht="14.45" customHeight="1">
      <c r="A44" s="233"/>
      <c r="B44" s="3"/>
      <c r="C44" s="73"/>
      <c r="D44" s="239"/>
      <c r="E44" s="73"/>
    </row>
    <row r="45" spans="1:5" ht="14.45" customHeight="1">
      <c r="A45" s="389">
        <v>1404000</v>
      </c>
      <c r="B45" s="508" t="s">
        <v>164</v>
      </c>
      <c r="C45" s="322">
        <v>2378</v>
      </c>
      <c r="D45" s="398">
        <v>1124</v>
      </c>
      <c r="E45" s="322">
        <v>1254</v>
      </c>
    </row>
    <row r="46" spans="1:5" ht="14.45" customHeight="1">
      <c r="A46" s="389">
        <v>1404011</v>
      </c>
      <c r="B46" s="229" t="s">
        <v>165</v>
      </c>
      <c r="C46" s="73">
        <v>917</v>
      </c>
      <c r="D46" s="194">
        <v>449</v>
      </c>
      <c r="E46" s="73">
        <v>468</v>
      </c>
    </row>
    <row r="47" spans="1:5" ht="14.45" customHeight="1">
      <c r="A47" s="389">
        <v>1404043</v>
      </c>
      <c r="B47" s="229" t="s">
        <v>1098</v>
      </c>
      <c r="C47" s="73">
        <v>240</v>
      </c>
      <c r="D47" s="194">
        <v>129</v>
      </c>
      <c r="E47" s="73">
        <v>111</v>
      </c>
    </row>
    <row r="48" spans="1:5" ht="14.45" customHeight="1">
      <c r="A48" s="389">
        <v>1404022</v>
      </c>
      <c r="B48" s="229" t="s">
        <v>166</v>
      </c>
      <c r="C48" s="73">
        <v>750</v>
      </c>
      <c r="D48" s="194">
        <v>323</v>
      </c>
      <c r="E48" s="73">
        <v>427</v>
      </c>
    </row>
    <row r="49" spans="1:5" ht="14.45" customHeight="1">
      <c r="A49" s="389">
        <v>1404032</v>
      </c>
      <c r="B49" s="229" t="s">
        <v>167</v>
      </c>
      <c r="C49" s="73">
        <v>170</v>
      </c>
      <c r="D49" s="194">
        <v>86</v>
      </c>
      <c r="E49" s="73">
        <v>84</v>
      </c>
    </row>
    <row r="50" spans="1:5" ht="14.45" customHeight="1">
      <c r="A50" s="389">
        <v>1404052</v>
      </c>
      <c r="B50" s="229" t="s">
        <v>168</v>
      </c>
      <c r="C50" s="73">
        <v>301</v>
      </c>
      <c r="D50" s="194">
        <v>137</v>
      </c>
      <c r="E50" s="73">
        <v>164</v>
      </c>
    </row>
    <row r="51" spans="1:5" ht="14.45" customHeight="1">
      <c r="A51" s="233"/>
      <c r="B51" s="3"/>
      <c r="C51" s="73"/>
      <c r="D51" s="194"/>
      <c r="E51" s="73"/>
    </row>
    <row r="52" spans="1:5" ht="14.45" customHeight="1">
      <c r="A52" s="389">
        <v>1405000</v>
      </c>
      <c r="B52" s="62" t="s">
        <v>931</v>
      </c>
      <c r="C52" s="322">
        <v>1421</v>
      </c>
      <c r="D52" s="398">
        <v>664</v>
      </c>
      <c r="E52" s="322">
        <v>757</v>
      </c>
    </row>
    <row r="53" spans="1:5" ht="14.45" customHeight="1">
      <c r="A53" s="389">
        <v>1405011</v>
      </c>
      <c r="B53" s="229" t="s">
        <v>170</v>
      </c>
      <c r="C53" s="73">
        <v>242</v>
      </c>
      <c r="D53" s="194">
        <v>109</v>
      </c>
      <c r="E53" s="73">
        <v>133</v>
      </c>
    </row>
    <row r="54" spans="1:5" ht="14.45" customHeight="1">
      <c r="A54" s="389">
        <v>1405021</v>
      </c>
      <c r="B54" s="229" t="s">
        <v>171</v>
      </c>
      <c r="C54" s="73">
        <v>34</v>
      </c>
      <c r="D54" s="194">
        <v>19</v>
      </c>
      <c r="E54" s="73">
        <v>15</v>
      </c>
    </row>
    <row r="55" spans="1:5" ht="14.45" customHeight="1">
      <c r="A55" s="389">
        <v>1405043</v>
      </c>
      <c r="B55" s="229" t="s">
        <v>172</v>
      </c>
      <c r="C55" s="73">
        <v>756</v>
      </c>
      <c r="D55" s="194">
        <v>348</v>
      </c>
      <c r="E55" s="73">
        <v>408</v>
      </c>
    </row>
    <row r="56" spans="1:5" ht="14.45" customHeight="1">
      <c r="A56" s="389">
        <v>1405032</v>
      </c>
      <c r="B56" s="229" t="s">
        <v>173</v>
      </c>
      <c r="C56" s="73">
        <v>72</v>
      </c>
      <c r="D56" s="194">
        <v>42</v>
      </c>
      <c r="E56" s="73">
        <v>30</v>
      </c>
    </row>
    <row r="57" spans="1:5" ht="14.45" customHeight="1">
      <c r="A57" s="389">
        <v>1405052</v>
      </c>
      <c r="B57" s="229" t="s">
        <v>174</v>
      </c>
      <c r="C57" s="73">
        <v>166</v>
      </c>
      <c r="D57" s="194">
        <v>76</v>
      </c>
      <c r="E57" s="73">
        <v>90</v>
      </c>
    </row>
    <row r="58" spans="1:5" ht="14.45" customHeight="1">
      <c r="A58" s="389">
        <v>1405062</v>
      </c>
      <c r="B58" s="229" t="s">
        <v>175</v>
      </c>
      <c r="C58" s="73">
        <v>151</v>
      </c>
      <c r="D58" s="194">
        <v>70</v>
      </c>
      <c r="E58" s="73">
        <v>81</v>
      </c>
    </row>
    <row r="59" spans="1:5" ht="14.45" customHeight="1">
      <c r="A59" s="233"/>
      <c r="B59" s="3"/>
      <c r="C59" s="73"/>
      <c r="D59" s="194"/>
      <c r="E59" s="73"/>
    </row>
    <row r="60" spans="1:5" ht="14.45" customHeight="1">
      <c r="A60" s="389">
        <v>1406000</v>
      </c>
      <c r="B60" s="508" t="s">
        <v>176</v>
      </c>
      <c r="C60" s="322">
        <v>1259</v>
      </c>
      <c r="D60" s="398">
        <v>587</v>
      </c>
      <c r="E60" s="322">
        <v>672</v>
      </c>
    </row>
    <row r="61" spans="1:5" ht="14.45" customHeight="1">
      <c r="A61" s="389">
        <v>1406053</v>
      </c>
      <c r="B61" s="229" t="s">
        <v>177</v>
      </c>
      <c r="C61" s="73">
        <v>365</v>
      </c>
      <c r="D61" s="194">
        <v>176</v>
      </c>
      <c r="E61" s="73">
        <v>189</v>
      </c>
    </row>
    <row r="62" spans="1:5" ht="14.45" customHeight="1">
      <c r="A62" s="389">
        <v>1406073</v>
      </c>
      <c r="B62" s="229" t="s">
        <v>178</v>
      </c>
      <c r="C62" s="73">
        <v>102</v>
      </c>
      <c r="D62" s="194">
        <v>42</v>
      </c>
      <c r="E62" s="73">
        <v>60</v>
      </c>
    </row>
    <row r="63" spans="1:5" ht="14.45" customHeight="1">
      <c r="A63" s="389">
        <v>1406083</v>
      </c>
      <c r="B63" s="229" t="s">
        <v>179</v>
      </c>
      <c r="C63" s="73">
        <v>106</v>
      </c>
      <c r="D63" s="194">
        <v>49</v>
      </c>
      <c r="E63" s="73">
        <v>57</v>
      </c>
    </row>
    <row r="64" spans="1:5" ht="14.45" customHeight="1">
      <c r="A64" s="389">
        <v>1406113</v>
      </c>
      <c r="B64" s="229" t="s">
        <v>180</v>
      </c>
      <c r="C64" s="73">
        <v>277</v>
      </c>
      <c r="D64" s="194">
        <v>125</v>
      </c>
      <c r="E64" s="73">
        <v>152</v>
      </c>
    </row>
    <row r="65" spans="1:5" ht="14.45" customHeight="1">
      <c r="A65" s="389">
        <v>1406012</v>
      </c>
      <c r="B65" s="229" t="s">
        <v>181</v>
      </c>
      <c r="C65" s="73">
        <v>64</v>
      </c>
      <c r="D65" s="194">
        <v>31</v>
      </c>
      <c r="E65" s="73">
        <v>33</v>
      </c>
    </row>
    <row r="66" spans="1:5" ht="14.45" customHeight="1">
      <c r="A66" s="389">
        <v>1406022</v>
      </c>
      <c r="B66" s="229" t="s">
        <v>182</v>
      </c>
      <c r="C66" s="73">
        <v>62</v>
      </c>
      <c r="D66" s="194">
        <v>33</v>
      </c>
      <c r="E66" s="73">
        <v>29</v>
      </c>
    </row>
    <row r="67" spans="1:5" ht="14.45" customHeight="1">
      <c r="A67" s="389">
        <v>1406032</v>
      </c>
      <c r="B67" s="229" t="s">
        <v>183</v>
      </c>
      <c r="C67" s="73">
        <v>124</v>
      </c>
      <c r="D67" s="194">
        <v>64</v>
      </c>
      <c r="E67" s="73">
        <v>60</v>
      </c>
    </row>
    <row r="68" spans="1:5" ht="14.45" customHeight="1">
      <c r="A68" s="389">
        <v>1406042</v>
      </c>
      <c r="B68" s="229" t="s">
        <v>184</v>
      </c>
      <c r="C68" s="73">
        <v>21</v>
      </c>
      <c r="D68" s="194">
        <v>9</v>
      </c>
      <c r="E68" s="73">
        <v>12</v>
      </c>
    </row>
    <row r="69" spans="1:5" ht="14.45" customHeight="1">
      <c r="A69" s="389">
        <v>1406062</v>
      </c>
      <c r="B69" s="229" t="s">
        <v>185</v>
      </c>
      <c r="C69" s="73">
        <v>64</v>
      </c>
      <c r="D69" s="194">
        <v>30</v>
      </c>
      <c r="E69" s="73">
        <v>34</v>
      </c>
    </row>
    <row r="70" spans="1:5" ht="14.45" customHeight="1">
      <c r="A70" s="389">
        <v>1406092</v>
      </c>
      <c r="B70" s="229" t="s">
        <v>186</v>
      </c>
      <c r="C70" s="73">
        <v>74</v>
      </c>
      <c r="D70" s="194">
        <v>28</v>
      </c>
      <c r="E70" s="73">
        <v>46</v>
      </c>
    </row>
    <row r="71" spans="1:5" ht="14.45" customHeight="1">
      <c r="A71" s="233"/>
      <c r="B71" s="3"/>
      <c r="C71" s="73"/>
      <c r="D71" s="194"/>
      <c r="E71" s="73"/>
    </row>
    <row r="72" spans="1:5" ht="14.45" customHeight="1">
      <c r="A72" s="389">
        <v>1407000</v>
      </c>
      <c r="B72" s="508" t="s">
        <v>187</v>
      </c>
      <c r="C72" s="322">
        <v>2583</v>
      </c>
      <c r="D72" s="398">
        <v>1177</v>
      </c>
      <c r="E72" s="322">
        <v>1406</v>
      </c>
    </row>
    <row r="73" spans="1:5" ht="14.45" customHeight="1">
      <c r="A73" s="389">
        <v>1407053</v>
      </c>
      <c r="B73" s="229" t="s">
        <v>188</v>
      </c>
      <c r="C73" s="73">
        <v>1213</v>
      </c>
      <c r="D73" s="194">
        <v>498</v>
      </c>
      <c r="E73" s="73">
        <v>715</v>
      </c>
    </row>
    <row r="74" spans="1:5" ht="14.45" customHeight="1">
      <c r="A74" s="389">
        <v>1407012</v>
      </c>
      <c r="B74" s="229" t="s">
        <v>189</v>
      </c>
      <c r="C74" s="73">
        <v>299</v>
      </c>
      <c r="D74" s="194">
        <v>143</v>
      </c>
      <c r="E74" s="73">
        <v>156</v>
      </c>
    </row>
    <row r="75" spans="1:5" ht="14.45" customHeight="1">
      <c r="A75" s="389">
        <v>1407022</v>
      </c>
      <c r="B75" s="229" t="s">
        <v>190</v>
      </c>
      <c r="C75" s="73">
        <v>347</v>
      </c>
      <c r="D75" s="194">
        <v>170</v>
      </c>
      <c r="E75" s="73">
        <v>177</v>
      </c>
    </row>
    <row r="76" spans="1:5" ht="14.45" customHeight="1">
      <c r="A76" s="389">
        <v>1407032</v>
      </c>
      <c r="B76" s="229" t="s">
        <v>191</v>
      </c>
      <c r="C76" s="73">
        <v>167</v>
      </c>
      <c r="D76" s="194">
        <v>85</v>
      </c>
      <c r="E76" s="73">
        <v>82</v>
      </c>
    </row>
    <row r="77" spans="1:5" ht="14.45" customHeight="1">
      <c r="A77" s="389">
        <v>1407042</v>
      </c>
      <c r="B77" s="229" t="s">
        <v>192</v>
      </c>
      <c r="C77" s="73">
        <v>154</v>
      </c>
      <c r="D77" s="194">
        <v>86</v>
      </c>
      <c r="E77" s="73">
        <v>68</v>
      </c>
    </row>
    <row r="78" spans="1:5" ht="14.45" customHeight="1">
      <c r="A78" s="389">
        <v>1407062</v>
      </c>
      <c r="B78" s="229" t="s">
        <v>193</v>
      </c>
      <c r="C78" s="73">
        <v>248</v>
      </c>
      <c r="D78" s="194">
        <v>122</v>
      </c>
      <c r="E78" s="73">
        <v>126</v>
      </c>
    </row>
    <row r="79" spans="1:5" ht="14.45" customHeight="1">
      <c r="A79" s="389">
        <v>1407072</v>
      </c>
      <c r="B79" s="229" t="s">
        <v>194</v>
      </c>
      <c r="C79" s="73">
        <v>155</v>
      </c>
      <c r="D79" s="194">
        <v>73</v>
      </c>
      <c r="E79" s="73">
        <v>82</v>
      </c>
    </row>
    <row r="80" spans="1:5" ht="14.45" customHeight="1">
      <c r="A80" s="233"/>
      <c r="B80" s="3"/>
      <c r="C80" s="73"/>
      <c r="D80" s="194"/>
      <c r="E80" s="73"/>
    </row>
    <row r="81" spans="1:5" ht="14.45" customHeight="1">
      <c r="A81" s="389">
        <v>1408000</v>
      </c>
      <c r="B81" s="508" t="s">
        <v>195</v>
      </c>
      <c r="C81" s="322">
        <v>2890</v>
      </c>
      <c r="D81" s="398">
        <v>1479</v>
      </c>
      <c r="E81" s="322">
        <v>1411</v>
      </c>
    </row>
    <row r="82" spans="1:5" ht="14.45" customHeight="1">
      <c r="A82" s="389">
        <v>1408011</v>
      </c>
      <c r="B82" s="229" t="s">
        <v>196</v>
      </c>
      <c r="C82" s="73">
        <v>1344</v>
      </c>
      <c r="D82" s="194">
        <v>714</v>
      </c>
      <c r="E82" s="73">
        <v>630</v>
      </c>
    </row>
    <row r="83" spans="1:5" ht="14.45" customHeight="1">
      <c r="A83" s="389">
        <v>1408043</v>
      </c>
      <c r="B83" s="229" t="s">
        <v>197</v>
      </c>
      <c r="C83" s="73">
        <v>464</v>
      </c>
      <c r="D83" s="194">
        <v>242</v>
      </c>
      <c r="E83" s="73">
        <v>222</v>
      </c>
    </row>
    <row r="84" spans="1:5" ht="14.45" customHeight="1">
      <c r="A84" s="389">
        <v>1408022</v>
      </c>
      <c r="B84" s="229" t="s">
        <v>198</v>
      </c>
      <c r="C84" s="73">
        <v>417</v>
      </c>
      <c r="D84" s="194">
        <v>207</v>
      </c>
      <c r="E84" s="73">
        <v>210</v>
      </c>
    </row>
    <row r="85" spans="1:5" ht="14.45" customHeight="1">
      <c r="A85" s="389">
        <v>1408032</v>
      </c>
      <c r="B85" s="229" t="s">
        <v>199</v>
      </c>
      <c r="C85" s="73">
        <v>269</v>
      </c>
      <c r="D85" s="194">
        <v>129</v>
      </c>
      <c r="E85" s="73">
        <v>140</v>
      </c>
    </row>
    <row r="86" spans="1:5" ht="14.45" customHeight="1">
      <c r="A86" s="389">
        <v>1408052</v>
      </c>
      <c r="B86" s="229" t="s">
        <v>200</v>
      </c>
      <c r="C86" s="73">
        <v>396</v>
      </c>
      <c r="D86" s="194">
        <v>187</v>
      </c>
      <c r="E86" s="73">
        <v>209</v>
      </c>
    </row>
    <row r="87" spans="1:5" ht="14.45" customHeight="1">
      <c r="A87" s="233"/>
      <c r="B87" s="3"/>
      <c r="C87" s="73"/>
      <c r="D87" s="194"/>
      <c r="E87" s="73"/>
    </row>
    <row r="88" spans="1:5" ht="14.45" customHeight="1">
      <c r="A88" s="389">
        <v>1409000</v>
      </c>
      <c r="B88" s="508" t="s">
        <v>201</v>
      </c>
      <c r="C88" s="322">
        <v>1708</v>
      </c>
      <c r="D88" s="398">
        <v>902</v>
      </c>
      <c r="E88" s="322">
        <v>806</v>
      </c>
    </row>
    <row r="89" spans="1:5" ht="14.45" customHeight="1">
      <c r="A89" s="389">
        <v>1409033</v>
      </c>
      <c r="B89" s="229" t="s">
        <v>202</v>
      </c>
      <c r="C89" s="73">
        <v>498</v>
      </c>
      <c r="D89" s="194">
        <v>279</v>
      </c>
      <c r="E89" s="73">
        <v>219</v>
      </c>
    </row>
    <row r="90" spans="1:5" ht="14.45" customHeight="1">
      <c r="A90" s="389">
        <v>1409012</v>
      </c>
      <c r="B90" s="229" t="s">
        <v>203</v>
      </c>
      <c r="C90" s="73">
        <v>138</v>
      </c>
      <c r="D90" s="194">
        <v>74</v>
      </c>
      <c r="E90" s="73">
        <v>64</v>
      </c>
    </row>
    <row r="91" spans="1:5" ht="14.45" customHeight="1">
      <c r="A91" s="389">
        <v>1409022</v>
      </c>
      <c r="B91" s="229" t="s">
        <v>204</v>
      </c>
      <c r="C91" s="73">
        <v>312</v>
      </c>
      <c r="D91" s="194">
        <v>150</v>
      </c>
      <c r="E91" s="73">
        <v>162</v>
      </c>
    </row>
    <row r="92" spans="1:5" ht="14.45" customHeight="1">
      <c r="A92" s="389">
        <v>1409042</v>
      </c>
      <c r="B92" s="229" t="s">
        <v>205</v>
      </c>
      <c r="C92" s="73">
        <v>171</v>
      </c>
      <c r="D92" s="194">
        <v>96</v>
      </c>
      <c r="E92" s="73">
        <v>75</v>
      </c>
    </row>
    <row r="93" spans="1:5" ht="14.45" customHeight="1">
      <c r="A93" s="389">
        <v>1409052</v>
      </c>
      <c r="B93" s="229" t="s">
        <v>206</v>
      </c>
      <c r="C93" s="73">
        <v>308</v>
      </c>
      <c r="D93" s="194">
        <v>159</v>
      </c>
      <c r="E93" s="73">
        <v>149</v>
      </c>
    </row>
    <row r="94" spans="1:5" ht="14.45" customHeight="1">
      <c r="A94" s="389">
        <v>1409062</v>
      </c>
      <c r="B94" s="229" t="s">
        <v>207</v>
      </c>
      <c r="C94" s="73">
        <v>281</v>
      </c>
      <c r="D94" s="194">
        <v>144</v>
      </c>
      <c r="E94" s="73">
        <v>137</v>
      </c>
    </row>
    <row r="95" spans="1:5" ht="14.45" customHeight="1">
      <c r="A95" s="233"/>
      <c r="B95" s="3"/>
      <c r="C95" s="73"/>
      <c r="D95" s="194"/>
      <c r="E95" s="73"/>
    </row>
    <row r="96" spans="1:5" ht="14.45" customHeight="1">
      <c r="A96" s="389">
        <v>1410000</v>
      </c>
      <c r="B96" s="508" t="s">
        <v>208</v>
      </c>
      <c r="C96" s="322">
        <v>792</v>
      </c>
      <c r="D96" s="398">
        <v>430</v>
      </c>
      <c r="E96" s="322">
        <v>362</v>
      </c>
    </row>
    <row r="97" spans="1:5" ht="14.45" customHeight="1">
      <c r="A97" s="389">
        <v>1410023</v>
      </c>
      <c r="B97" s="229" t="s">
        <v>209</v>
      </c>
      <c r="C97" s="73">
        <v>305</v>
      </c>
      <c r="D97" s="194">
        <v>168</v>
      </c>
      <c r="E97" s="73">
        <v>137</v>
      </c>
    </row>
    <row r="98" spans="1:5" ht="14.45" customHeight="1">
      <c r="A98" s="389">
        <v>1410012</v>
      </c>
      <c r="B98" s="229" t="s">
        <v>210</v>
      </c>
      <c r="C98" s="73">
        <v>63</v>
      </c>
      <c r="D98" s="194">
        <v>31</v>
      </c>
      <c r="E98" s="73">
        <v>32</v>
      </c>
    </row>
    <row r="99" spans="1:5" ht="14.45" customHeight="1">
      <c r="A99" s="389">
        <v>1410032</v>
      </c>
      <c r="B99" s="229" t="s">
        <v>211</v>
      </c>
      <c r="C99" s="73">
        <v>51</v>
      </c>
      <c r="D99" s="194">
        <v>25</v>
      </c>
      <c r="E99" s="73">
        <v>26</v>
      </c>
    </row>
    <row r="100" spans="1:5" ht="14.45" customHeight="1">
      <c r="A100" s="389">
        <v>1410042</v>
      </c>
      <c r="B100" s="229" t="s">
        <v>212</v>
      </c>
      <c r="C100" s="73">
        <v>132</v>
      </c>
      <c r="D100" s="194">
        <v>74</v>
      </c>
      <c r="E100" s="73">
        <v>58</v>
      </c>
    </row>
    <row r="101" spans="1:5" ht="14.45" customHeight="1">
      <c r="A101" s="389">
        <v>1410052</v>
      </c>
      <c r="B101" s="229" t="s">
        <v>213</v>
      </c>
      <c r="C101" s="73">
        <v>131</v>
      </c>
      <c r="D101" s="194">
        <v>74</v>
      </c>
      <c r="E101" s="73">
        <v>57</v>
      </c>
    </row>
    <row r="102" spans="1:5" ht="14.45" customHeight="1">
      <c r="A102" s="389">
        <v>1410062</v>
      </c>
      <c r="B102" s="229" t="s">
        <v>214</v>
      </c>
      <c r="C102" s="73">
        <v>110</v>
      </c>
      <c r="D102" s="194">
        <v>58</v>
      </c>
      <c r="E102" s="73">
        <v>52</v>
      </c>
    </row>
    <row r="103" spans="1:5" ht="14.45" customHeight="1">
      <c r="A103" s="233"/>
      <c r="B103" s="229"/>
      <c r="C103" s="73"/>
      <c r="D103" s="194"/>
      <c r="E103" s="73"/>
    </row>
    <row r="104" spans="1:5" ht="14.45" customHeight="1">
      <c r="A104" s="389">
        <v>1411000</v>
      </c>
      <c r="B104" s="508" t="s">
        <v>215</v>
      </c>
      <c r="C104" s="322">
        <v>2998</v>
      </c>
      <c r="D104" s="398">
        <v>1570</v>
      </c>
      <c r="E104" s="322">
        <v>1428</v>
      </c>
    </row>
    <row r="105" spans="1:5" ht="14.45" customHeight="1">
      <c r="A105" s="389">
        <v>1411011</v>
      </c>
      <c r="B105" s="229" t="s">
        <v>216</v>
      </c>
      <c r="C105" s="73">
        <v>655</v>
      </c>
      <c r="D105" s="194">
        <v>336</v>
      </c>
      <c r="E105" s="73">
        <v>319</v>
      </c>
    </row>
    <row r="106" spans="1:5" ht="14.45" customHeight="1">
      <c r="A106" s="389">
        <v>1411073</v>
      </c>
      <c r="B106" s="229" t="s">
        <v>217</v>
      </c>
      <c r="C106" s="73">
        <v>291</v>
      </c>
      <c r="D106" s="194">
        <v>143</v>
      </c>
      <c r="E106" s="73">
        <v>148</v>
      </c>
    </row>
    <row r="107" spans="1:5" ht="14.45" customHeight="1">
      <c r="A107" s="389">
        <v>1411022</v>
      </c>
      <c r="B107" s="229" t="s">
        <v>218</v>
      </c>
      <c r="C107" s="73">
        <v>175</v>
      </c>
      <c r="D107" s="194">
        <v>103</v>
      </c>
      <c r="E107" s="73">
        <v>72</v>
      </c>
    </row>
    <row r="108" spans="1:5" ht="14.45" customHeight="1">
      <c r="A108" s="389">
        <v>1411032</v>
      </c>
      <c r="B108" s="229" t="s">
        <v>219</v>
      </c>
      <c r="C108" s="73">
        <v>324</v>
      </c>
      <c r="D108" s="194">
        <v>172</v>
      </c>
      <c r="E108" s="73">
        <v>152</v>
      </c>
    </row>
    <row r="109" spans="1:5" ht="14.45" customHeight="1">
      <c r="A109" s="389">
        <v>1411042</v>
      </c>
      <c r="B109" s="229" t="s">
        <v>220</v>
      </c>
      <c r="C109" s="73">
        <v>446</v>
      </c>
      <c r="D109" s="194">
        <v>235</v>
      </c>
      <c r="E109" s="73">
        <v>211</v>
      </c>
    </row>
    <row r="110" spans="1:5" ht="14.45" customHeight="1">
      <c r="A110" s="389">
        <v>1411052</v>
      </c>
      <c r="B110" s="229" t="s">
        <v>221</v>
      </c>
      <c r="C110" s="73">
        <v>102</v>
      </c>
      <c r="D110" s="194">
        <v>60</v>
      </c>
      <c r="E110" s="73">
        <v>42</v>
      </c>
    </row>
    <row r="111" spans="1:5" ht="14.45" customHeight="1">
      <c r="A111" s="389">
        <v>1411062</v>
      </c>
      <c r="B111" s="229" t="s">
        <v>222</v>
      </c>
      <c r="C111" s="73">
        <v>377</v>
      </c>
      <c r="D111" s="194">
        <v>185</v>
      </c>
      <c r="E111" s="73">
        <v>192</v>
      </c>
    </row>
    <row r="112" spans="1:5" ht="14.45" customHeight="1">
      <c r="A112" s="389">
        <v>1411082</v>
      </c>
      <c r="B112" s="229" t="s">
        <v>223</v>
      </c>
      <c r="C112" s="73">
        <v>179</v>
      </c>
      <c r="D112" s="194">
        <v>83</v>
      </c>
      <c r="E112" s="73">
        <v>96</v>
      </c>
    </row>
    <row r="113" spans="1:5" ht="14.45" customHeight="1">
      <c r="A113" s="389">
        <v>1411092</v>
      </c>
      <c r="B113" s="229" t="s">
        <v>224</v>
      </c>
      <c r="C113" s="73">
        <v>201</v>
      </c>
      <c r="D113" s="194">
        <v>118</v>
      </c>
      <c r="E113" s="73">
        <v>83</v>
      </c>
    </row>
    <row r="114" spans="1:5" ht="14.45" customHeight="1">
      <c r="A114" s="389">
        <v>1411102</v>
      </c>
      <c r="B114" s="229" t="s">
        <v>225</v>
      </c>
      <c r="C114" s="73">
        <v>248</v>
      </c>
      <c r="D114" s="194">
        <v>135</v>
      </c>
      <c r="E114" s="73">
        <v>113</v>
      </c>
    </row>
    <row r="115" spans="1:5" ht="14.45" customHeight="1">
      <c r="A115" s="233"/>
      <c r="B115" s="3"/>
      <c r="C115" s="73"/>
      <c r="D115" s="194"/>
      <c r="E115" s="73"/>
    </row>
    <row r="116" spans="1:5" ht="14.45" customHeight="1">
      <c r="A116" s="389">
        <v>1412000</v>
      </c>
      <c r="B116" s="508" t="s">
        <v>226</v>
      </c>
      <c r="C116" s="322">
        <v>3309</v>
      </c>
      <c r="D116" s="398">
        <v>1656</v>
      </c>
      <c r="E116" s="322">
        <v>1653</v>
      </c>
    </row>
    <row r="117" spans="1:5" ht="14.45" customHeight="1">
      <c r="A117" s="389">
        <v>1412011</v>
      </c>
      <c r="B117" s="229" t="s">
        <v>227</v>
      </c>
      <c r="C117" s="73">
        <v>985</v>
      </c>
      <c r="D117" s="194">
        <v>473</v>
      </c>
      <c r="E117" s="73">
        <v>512</v>
      </c>
    </row>
    <row r="118" spans="1:5" ht="14.45" customHeight="1">
      <c r="A118" s="389">
        <v>1412151</v>
      </c>
      <c r="B118" s="229" t="s">
        <v>228</v>
      </c>
      <c r="C118" s="73">
        <v>324</v>
      </c>
      <c r="D118" s="194">
        <v>167</v>
      </c>
      <c r="E118" s="73">
        <v>157</v>
      </c>
    </row>
    <row r="119" spans="1:5" ht="14.45" customHeight="1">
      <c r="A119" s="389">
        <v>1412073</v>
      </c>
      <c r="B119" s="229" t="s">
        <v>229</v>
      </c>
      <c r="C119" s="73">
        <v>335</v>
      </c>
      <c r="D119" s="194">
        <v>170</v>
      </c>
      <c r="E119" s="73">
        <v>165</v>
      </c>
    </row>
    <row r="120" spans="1:5" ht="14.45" customHeight="1">
      <c r="A120" s="389">
        <v>1412093</v>
      </c>
      <c r="B120" s="229" t="s">
        <v>230</v>
      </c>
      <c r="C120" s="73">
        <v>144</v>
      </c>
      <c r="D120" s="194">
        <v>75</v>
      </c>
      <c r="E120" s="73">
        <v>69</v>
      </c>
    </row>
    <row r="121" spans="1:5" ht="14.45" customHeight="1">
      <c r="A121" s="389">
        <v>1412123</v>
      </c>
      <c r="B121" s="229" t="s">
        <v>231</v>
      </c>
      <c r="C121" s="73">
        <v>178</v>
      </c>
      <c r="D121" s="194">
        <v>86</v>
      </c>
      <c r="E121" s="73">
        <v>92</v>
      </c>
    </row>
    <row r="122" spans="1:5" ht="14.45" customHeight="1">
      <c r="A122" s="389">
        <v>1412042</v>
      </c>
      <c r="B122" s="229" t="s">
        <v>232</v>
      </c>
      <c r="C122" s="73">
        <v>133</v>
      </c>
      <c r="D122" s="194">
        <v>77</v>
      </c>
      <c r="E122" s="73">
        <v>56</v>
      </c>
    </row>
    <row r="123" spans="1:5" ht="14.45" customHeight="1">
      <c r="A123" s="389">
        <v>1412052</v>
      </c>
      <c r="B123" s="229" t="s">
        <v>233</v>
      </c>
      <c r="C123" s="73">
        <v>227</v>
      </c>
      <c r="D123" s="194">
        <v>119</v>
      </c>
      <c r="E123" s="73">
        <v>108</v>
      </c>
    </row>
    <row r="124" spans="1:5" ht="14.45" customHeight="1">
      <c r="A124" s="389">
        <v>1412062</v>
      </c>
      <c r="B124" s="229" t="s">
        <v>234</v>
      </c>
      <c r="C124" s="73">
        <v>109</v>
      </c>
      <c r="D124" s="194">
        <v>49</v>
      </c>
      <c r="E124" s="73">
        <v>60</v>
      </c>
    </row>
    <row r="125" spans="1:5" ht="14.45" customHeight="1">
      <c r="A125" s="389">
        <v>1412082</v>
      </c>
      <c r="B125" s="229" t="s">
        <v>235</v>
      </c>
      <c r="C125" s="73">
        <v>125</v>
      </c>
      <c r="D125" s="194">
        <v>54</v>
      </c>
      <c r="E125" s="73">
        <v>71</v>
      </c>
    </row>
    <row r="126" spans="1:5" ht="14.45" customHeight="1">
      <c r="A126" s="389">
        <v>1412102</v>
      </c>
      <c r="B126" s="229" t="s">
        <v>236</v>
      </c>
      <c r="C126" s="73">
        <v>106</v>
      </c>
      <c r="D126" s="194">
        <v>47</v>
      </c>
      <c r="E126" s="73">
        <v>59</v>
      </c>
    </row>
    <row r="127" spans="1:5" ht="14.45" customHeight="1">
      <c r="A127" s="389">
        <v>1412112</v>
      </c>
      <c r="B127" s="229" t="s">
        <v>237</v>
      </c>
      <c r="C127" s="73">
        <v>356</v>
      </c>
      <c r="D127" s="194">
        <v>187</v>
      </c>
      <c r="E127" s="73">
        <v>169</v>
      </c>
    </row>
    <row r="128" spans="1:5" ht="14.45" customHeight="1">
      <c r="A128" s="389">
        <v>1412132</v>
      </c>
      <c r="B128" s="229" t="s">
        <v>238</v>
      </c>
      <c r="C128" s="73">
        <v>144</v>
      </c>
      <c r="D128" s="194">
        <v>76</v>
      </c>
      <c r="E128" s="73">
        <v>68</v>
      </c>
    </row>
    <row r="129" spans="1:5" ht="14.45" customHeight="1">
      <c r="A129" s="389">
        <v>1412142</v>
      </c>
      <c r="B129" s="229" t="s">
        <v>239</v>
      </c>
      <c r="C129" s="73">
        <v>143</v>
      </c>
      <c r="D129" s="194">
        <v>76</v>
      </c>
      <c r="E129" s="73">
        <v>67</v>
      </c>
    </row>
    <row r="130" spans="1:5" ht="14.45" customHeight="1">
      <c r="A130" s="233"/>
      <c r="B130" s="3"/>
      <c r="C130" s="73"/>
      <c r="D130" s="194"/>
      <c r="E130" s="73"/>
    </row>
    <row r="131" spans="1:5" ht="14.45" customHeight="1">
      <c r="A131" s="389">
        <v>1413000</v>
      </c>
      <c r="B131" s="508" t="s">
        <v>240</v>
      </c>
      <c r="C131" s="322">
        <v>1829</v>
      </c>
      <c r="D131" s="398">
        <v>756</v>
      </c>
      <c r="E131" s="322">
        <v>1073</v>
      </c>
    </row>
    <row r="132" spans="1:5" ht="14.45" customHeight="1">
      <c r="A132" s="389">
        <v>1413011</v>
      </c>
      <c r="B132" s="229" t="s">
        <v>241</v>
      </c>
      <c r="C132" s="73">
        <v>856</v>
      </c>
      <c r="D132" s="194">
        <v>366</v>
      </c>
      <c r="E132" s="73">
        <v>490</v>
      </c>
    </row>
    <row r="133" spans="1:5" ht="14.45" customHeight="1">
      <c r="A133" s="389">
        <v>1413022</v>
      </c>
      <c r="B133" s="229" t="s">
        <v>242</v>
      </c>
      <c r="C133" s="73">
        <v>61</v>
      </c>
      <c r="D133" s="194">
        <v>27</v>
      </c>
      <c r="E133" s="73">
        <v>34</v>
      </c>
    </row>
    <row r="134" spans="1:5" ht="14.45" customHeight="1">
      <c r="A134" s="389">
        <v>1413032</v>
      </c>
      <c r="B134" s="229" t="s">
        <v>243</v>
      </c>
      <c r="C134" s="73">
        <v>118</v>
      </c>
      <c r="D134" s="194">
        <v>52</v>
      </c>
      <c r="E134" s="73">
        <v>66</v>
      </c>
    </row>
    <row r="135" spans="1:5" ht="14.45" customHeight="1">
      <c r="A135" s="389">
        <v>1413042</v>
      </c>
      <c r="B135" s="229" t="s">
        <v>136</v>
      </c>
      <c r="C135" s="73">
        <v>76</v>
      </c>
      <c r="D135" s="194">
        <v>29</v>
      </c>
      <c r="E135" s="73">
        <v>47</v>
      </c>
    </row>
    <row r="136" spans="1:5" ht="14.45" customHeight="1">
      <c r="A136" s="389">
        <v>1413052</v>
      </c>
      <c r="B136" s="229" t="s">
        <v>244</v>
      </c>
      <c r="C136" s="73">
        <v>170</v>
      </c>
      <c r="D136" s="194">
        <v>73</v>
      </c>
      <c r="E136" s="73">
        <v>97</v>
      </c>
    </row>
    <row r="137" spans="1:5" ht="14.45" customHeight="1">
      <c r="A137" s="389">
        <v>1413062</v>
      </c>
      <c r="B137" s="229" t="s">
        <v>245</v>
      </c>
      <c r="C137" s="73">
        <v>102</v>
      </c>
      <c r="D137" s="194">
        <v>37</v>
      </c>
      <c r="E137" s="73">
        <v>65</v>
      </c>
    </row>
    <row r="138" spans="1:5" ht="14.45" customHeight="1">
      <c r="A138" s="389">
        <v>1413072</v>
      </c>
      <c r="B138" s="229" t="s">
        <v>246</v>
      </c>
      <c r="C138" s="73">
        <v>111</v>
      </c>
      <c r="D138" s="194">
        <v>39</v>
      </c>
      <c r="E138" s="73">
        <v>72</v>
      </c>
    </row>
    <row r="139" spans="1:5" ht="14.45" customHeight="1">
      <c r="A139" s="389">
        <v>1413082</v>
      </c>
      <c r="B139" s="229" t="s">
        <v>247</v>
      </c>
      <c r="C139" s="73">
        <v>113</v>
      </c>
      <c r="D139" s="194">
        <v>44</v>
      </c>
      <c r="E139" s="73">
        <v>69</v>
      </c>
    </row>
    <row r="140" spans="1:5" ht="14.45" customHeight="1">
      <c r="A140" s="389">
        <v>1413092</v>
      </c>
      <c r="B140" s="229" t="s">
        <v>248</v>
      </c>
      <c r="C140" s="73">
        <v>86</v>
      </c>
      <c r="D140" s="194">
        <v>35</v>
      </c>
      <c r="E140" s="73">
        <v>51</v>
      </c>
    </row>
    <row r="141" spans="1:5" ht="14.45" customHeight="1">
      <c r="A141" s="389">
        <v>1413102</v>
      </c>
      <c r="B141" s="229" t="s">
        <v>249</v>
      </c>
      <c r="C141" s="73">
        <v>136</v>
      </c>
      <c r="D141" s="194">
        <v>54</v>
      </c>
      <c r="E141" s="73">
        <v>82</v>
      </c>
    </row>
    <row r="142" spans="1:5" ht="14.45" customHeight="1">
      <c r="A142" s="233"/>
      <c r="B142" s="3"/>
      <c r="C142" s="73"/>
      <c r="D142" s="194"/>
      <c r="E142" s="73"/>
    </row>
    <row r="143" spans="1:5" ht="14.45" customHeight="1">
      <c r="A143" s="389">
        <v>1414000</v>
      </c>
      <c r="B143" s="508" t="s">
        <v>250</v>
      </c>
      <c r="C143" s="322">
        <v>2236</v>
      </c>
      <c r="D143" s="398">
        <v>1123</v>
      </c>
      <c r="E143" s="322">
        <v>1113</v>
      </c>
    </row>
    <row r="144" spans="1:5" ht="14.45" customHeight="1">
      <c r="A144" s="389">
        <v>1414011</v>
      </c>
      <c r="B144" s="229" t="s">
        <v>251</v>
      </c>
      <c r="C144" s="73">
        <v>731</v>
      </c>
      <c r="D144" s="194">
        <v>367</v>
      </c>
      <c r="E144" s="73">
        <v>364</v>
      </c>
    </row>
    <row r="145" spans="1:5" ht="14.45" customHeight="1">
      <c r="A145" s="389">
        <v>1414043</v>
      </c>
      <c r="B145" s="229" t="s">
        <v>252</v>
      </c>
      <c r="C145" s="73">
        <v>679</v>
      </c>
      <c r="D145" s="194">
        <v>339</v>
      </c>
      <c r="E145" s="73">
        <v>340</v>
      </c>
    </row>
    <row r="146" spans="1:5" ht="14.45" customHeight="1">
      <c r="A146" s="389">
        <v>1414063</v>
      </c>
      <c r="B146" s="229" t="s">
        <v>253</v>
      </c>
      <c r="C146" s="73">
        <v>196</v>
      </c>
      <c r="D146" s="194">
        <v>94</v>
      </c>
      <c r="E146" s="73">
        <v>102</v>
      </c>
    </row>
    <row r="147" spans="1:5" ht="14.45" customHeight="1">
      <c r="A147" s="389">
        <v>1414022</v>
      </c>
      <c r="B147" s="229" t="s">
        <v>254</v>
      </c>
      <c r="C147" s="73">
        <v>231</v>
      </c>
      <c r="D147" s="194">
        <v>120</v>
      </c>
      <c r="E147" s="73">
        <v>111</v>
      </c>
    </row>
    <row r="148" spans="1:5" ht="14.45" customHeight="1">
      <c r="A148" s="389">
        <v>1414032</v>
      </c>
      <c r="B148" s="229" t="s">
        <v>255</v>
      </c>
      <c r="C148" s="73">
        <v>144</v>
      </c>
      <c r="D148" s="194">
        <v>78</v>
      </c>
      <c r="E148" s="73">
        <v>66</v>
      </c>
    </row>
    <row r="149" spans="1:5" ht="14.45" customHeight="1">
      <c r="A149" s="389">
        <v>1414052</v>
      </c>
      <c r="B149" s="229" t="s">
        <v>256</v>
      </c>
      <c r="C149" s="73">
        <v>255</v>
      </c>
      <c r="D149" s="194">
        <v>125</v>
      </c>
      <c r="E149" s="73">
        <v>130</v>
      </c>
    </row>
    <row r="150" spans="1:5" ht="14.45" customHeight="1">
      <c r="A150" s="233"/>
      <c r="B150" s="3"/>
      <c r="C150" s="73"/>
      <c r="D150" s="194"/>
      <c r="E150" s="73"/>
    </row>
    <row r="151" spans="1:5" ht="14.45" customHeight="1">
      <c r="A151" s="389">
        <v>1415000</v>
      </c>
      <c r="B151" s="508" t="s">
        <v>257</v>
      </c>
      <c r="C151" s="322">
        <v>3272</v>
      </c>
      <c r="D151" s="398">
        <v>1554</v>
      </c>
      <c r="E151" s="322">
        <v>1718</v>
      </c>
    </row>
    <row r="152" spans="1:5" ht="14.45" customHeight="1">
      <c r="A152" s="389">
        <v>1415083</v>
      </c>
      <c r="B152" s="229" t="s">
        <v>258</v>
      </c>
      <c r="C152" s="73">
        <v>403</v>
      </c>
      <c r="D152" s="194">
        <v>191</v>
      </c>
      <c r="E152" s="73">
        <v>212</v>
      </c>
    </row>
    <row r="153" spans="1:5" ht="14.45" customHeight="1">
      <c r="A153" s="389">
        <v>1415012</v>
      </c>
      <c r="B153" s="229" t="s">
        <v>259</v>
      </c>
      <c r="C153" s="73">
        <v>267</v>
      </c>
      <c r="D153" s="194">
        <v>148</v>
      </c>
      <c r="E153" s="73">
        <v>119</v>
      </c>
    </row>
    <row r="154" spans="1:5" ht="14.45" customHeight="1">
      <c r="A154" s="389">
        <v>1415022</v>
      </c>
      <c r="B154" s="229" t="s">
        <v>260</v>
      </c>
      <c r="C154" s="73">
        <v>81</v>
      </c>
      <c r="D154" s="194">
        <v>35</v>
      </c>
      <c r="E154" s="73">
        <v>46</v>
      </c>
    </row>
    <row r="155" spans="1:5" ht="14.45" customHeight="1">
      <c r="A155" s="389">
        <v>1415032</v>
      </c>
      <c r="B155" s="229" t="s">
        <v>261</v>
      </c>
      <c r="C155" s="73">
        <v>102</v>
      </c>
      <c r="D155" s="194">
        <v>50</v>
      </c>
      <c r="E155" s="73">
        <v>52</v>
      </c>
    </row>
    <row r="156" spans="1:5" ht="14.45" customHeight="1">
      <c r="A156" s="389">
        <v>1415042</v>
      </c>
      <c r="B156" s="229" t="s">
        <v>262</v>
      </c>
      <c r="C156" s="73">
        <v>299</v>
      </c>
      <c r="D156" s="194">
        <v>149</v>
      </c>
      <c r="E156" s="73">
        <v>150</v>
      </c>
    </row>
    <row r="157" spans="1:5" ht="14.45" customHeight="1">
      <c r="A157" s="389">
        <v>1415052</v>
      </c>
      <c r="B157" s="229" t="s">
        <v>263</v>
      </c>
      <c r="C157" s="73">
        <v>336</v>
      </c>
      <c r="D157" s="194">
        <v>123</v>
      </c>
      <c r="E157" s="73">
        <v>213</v>
      </c>
    </row>
    <row r="158" spans="1:5" ht="14.45" customHeight="1">
      <c r="A158" s="389">
        <v>1415062</v>
      </c>
      <c r="B158" s="229" t="s">
        <v>264</v>
      </c>
      <c r="C158" s="73">
        <v>435</v>
      </c>
      <c r="D158" s="194">
        <v>191</v>
      </c>
      <c r="E158" s="73">
        <v>244</v>
      </c>
    </row>
    <row r="159" spans="1:5" ht="14.45" customHeight="1">
      <c r="A159" s="389">
        <v>1415072</v>
      </c>
      <c r="B159" s="229" t="s">
        <v>265</v>
      </c>
      <c r="C159" s="73">
        <v>321</v>
      </c>
      <c r="D159" s="194">
        <v>153</v>
      </c>
      <c r="E159" s="73">
        <v>168</v>
      </c>
    </row>
    <row r="160" spans="1:5" ht="14.45" customHeight="1">
      <c r="A160" s="389">
        <v>1415092</v>
      </c>
      <c r="B160" s="229" t="s">
        <v>266</v>
      </c>
      <c r="C160" s="73">
        <v>486</v>
      </c>
      <c r="D160" s="194">
        <v>264</v>
      </c>
      <c r="E160" s="73">
        <v>222</v>
      </c>
    </row>
    <row r="161" spans="1:5" ht="14.45" customHeight="1">
      <c r="A161" s="389">
        <v>1415102</v>
      </c>
      <c r="B161" s="229" t="s">
        <v>267</v>
      </c>
      <c r="C161" s="73">
        <v>391</v>
      </c>
      <c r="D161" s="194">
        <v>179</v>
      </c>
      <c r="E161" s="73">
        <v>212</v>
      </c>
    </row>
    <row r="162" spans="1:5" ht="14.45" customHeight="1">
      <c r="A162" s="389">
        <v>1415112</v>
      </c>
      <c r="B162" s="229" t="s">
        <v>268</v>
      </c>
      <c r="C162" s="73">
        <v>151</v>
      </c>
      <c r="D162" s="194">
        <v>71</v>
      </c>
      <c r="E162" s="73">
        <v>80</v>
      </c>
    </row>
    <row r="163" spans="1:5" ht="14.45" customHeight="1">
      <c r="A163" s="233"/>
      <c r="B163" s="9"/>
      <c r="C163" s="73"/>
      <c r="D163" s="194"/>
      <c r="E163" s="73"/>
    </row>
    <row r="164" spans="1:5" ht="14.45" customHeight="1">
      <c r="A164" s="389">
        <v>1416000</v>
      </c>
      <c r="B164" s="508" t="s">
        <v>269</v>
      </c>
      <c r="C164" s="322">
        <v>2784</v>
      </c>
      <c r="D164" s="398">
        <v>1336</v>
      </c>
      <c r="E164" s="322">
        <v>1448</v>
      </c>
    </row>
    <row r="165" spans="1:5" ht="14.45" customHeight="1">
      <c r="A165" s="389">
        <v>1416011</v>
      </c>
      <c r="B165" s="229" t="s">
        <v>270</v>
      </c>
      <c r="C165" s="73">
        <v>1040</v>
      </c>
      <c r="D165" s="194">
        <v>484</v>
      </c>
      <c r="E165" s="73">
        <v>556</v>
      </c>
    </row>
    <row r="166" spans="1:5" ht="14.45" customHeight="1">
      <c r="A166" s="389">
        <v>1416043</v>
      </c>
      <c r="B166" s="229" t="s">
        <v>271</v>
      </c>
      <c r="C166" s="73">
        <v>112</v>
      </c>
      <c r="D166" s="194">
        <v>66</v>
      </c>
      <c r="E166" s="73">
        <v>46</v>
      </c>
    </row>
    <row r="167" spans="1:5" ht="14.45" customHeight="1">
      <c r="A167" s="389">
        <v>1416022</v>
      </c>
      <c r="B167" s="229" t="s">
        <v>272</v>
      </c>
      <c r="C167" s="73">
        <v>68</v>
      </c>
      <c r="D167" s="194">
        <v>40</v>
      </c>
      <c r="E167" s="73">
        <v>28</v>
      </c>
    </row>
    <row r="168" spans="1:5" ht="14.45" customHeight="1">
      <c r="A168" s="389">
        <v>1416032</v>
      </c>
      <c r="B168" s="229" t="s">
        <v>273</v>
      </c>
      <c r="C168" s="73">
        <v>41</v>
      </c>
      <c r="D168" s="194">
        <v>19</v>
      </c>
      <c r="E168" s="73">
        <v>22</v>
      </c>
    </row>
    <row r="169" spans="1:5" ht="14.45" customHeight="1">
      <c r="A169" s="389">
        <v>1416052</v>
      </c>
      <c r="B169" s="229" t="s">
        <v>274</v>
      </c>
      <c r="C169" s="73">
        <v>404</v>
      </c>
      <c r="D169" s="194">
        <v>189</v>
      </c>
      <c r="E169" s="73">
        <v>215</v>
      </c>
    </row>
    <row r="170" spans="1:5" ht="14.45" customHeight="1">
      <c r="A170" s="389">
        <v>1416062</v>
      </c>
      <c r="B170" s="229" t="s">
        <v>275</v>
      </c>
      <c r="C170" s="73">
        <v>74</v>
      </c>
      <c r="D170" s="194">
        <v>48</v>
      </c>
      <c r="E170" s="73">
        <v>26</v>
      </c>
    </row>
    <row r="171" spans="1:5" ht="14.45" customHeight="1">
      <c r="A171" s="389">
        <v>1416072</v>
      </c>
      <c r="B171" s="229" t="s">
        <v>276</v>
      </c>
      <c r="C171" s="73">
        <v>604</v>
      </c>
      <c r="D171" s="194">
        <v>278</v>
      </c>
      <c r="E171" s="73">
        <v>326</v>
      </c>
    </row>
    <row r="172" spans="1:5" ht="14.45" customHeight="1">
      <c r="A172" s="389">
        <v>1416082</v>
      </c>
      <c r="B172" s="229" t="s">
        <v>277</v>
      </c>
      <c r="C172" s="73">
        <v>114</v>
      </c>
      <c r="D172" s="194">
        <v>61</v>
      </c>
      <c r="E172" s="73">
        <v>53</v>
      </c>
    </row>
    <row r="173" spans="1:5" ht="14.45" customHeight="1">
      <c r="A173" s="389">
        <v>1416092</v>
      </c>
      <c r="B173" s="229" t="s">
        <v>278</v>
      </c>
      <c r="C173" s="73">
        <v>46</v>
      </c>
      <c r="D173" s="194">
        <v>26</v>
      </c>
      <c r="E173" s="73">
        <v>20</v>
      </c>
    </row>
    <row r="174" spans="1:5" ht="14.45" customHeight="1">
      <c r="A174" s="389">
        <v>1416102</v>
      </c>
      <c r="B174" s="229" t="s">
        <v>279</v>
      </c>
      <c r="C174" s="73">
        <v>150</v>
      </c>
      <c r="D174" s="194">
        <v>70</v>
      </c>
      <c r="E174" s="73">
        <v>80</v>
      </c>
    </row>
    <row r="175" spans="1:5" ht="14.45" customHeight="1">
      <c r="A175" s="389">
        <v>1416112</v>
      </c>
      <c r="B175" s="229" t="s">
        <v>280</v>
      </c>
      <c r="C175" s="73">
        <v>131</v>
      </c>
      <c r="D175" s="194">
        <v>55</v>
      </c>
      <c r="E175" s="73">
        <v>76</v>
      </c>
    </row>
    <row r="176" spans="1:5" ht="14.45" customHeight="1">
      <c r="A176" s="233"/>
      <c r="B176" s="3"/>
      <c r="C176" s="73"/>
      <c r="D176" s="194"/>
      <c r="E176" s="73"/>
    </row>
    <row r="177" spans="1:5" ht="14.45" customHeight="1">
      <c r="A177" s="389">
        <v>1417000</v>
      </c>
      <c r="B177" s="508" t="s">
        <v>281</v>
      </c>
      <c r="C177" s="322">
        <v>2380</v>
      </c>
      <c r="D177" s="398">
        <v>1273</v>
      </c>
      <c r="E177" s="322">
        <v>1107</v>
      </c>
    </row>
    <row r="178" spans="1:5" ht="14.45" customHeight="1">
      <c r="A178" s="389">
        <v>1417011</v>
      </c>
      <c r="B178" s="229" t="s">
        <v>282</v>
      </c>
      <c r="C178" s="73">
        <v>351</v>
      </c>
      <c r="D178" s="194">
        <v>162</v>
      </c>
      <c r="E178" s="73">
        <v>189</v>
      </c>
    </row>
    <row r="179" spans="1:5" ht="14.45" customHeight="1">
      <c r="A179" s="389">
        <v>1417021</v>
      </c>
      <c r="B179" s="229" t="s">
        <v>283</v>
      </c>
      <c r="C179" s="73">
        <v>981</v>
      </c>
      <c r="D179" s="194">
        <v>537</v>
      </c>
      <c r="E179" s="73">
        <v>444</v>
      </c>
    </row>
    <row r="180" spans="1:5" ht="14.45" customHeight="1">
      <c r="A180" s="389">
        <v>1417043</v>
      </c>
      <c r="B180" s="229" t="s">
        <v>284</v>
      </c>
      <c r="C180" s="73">
        <v>322</v>
      </c>
      <c r="D180" s="194">
        <v>175</v>
      </c>
      <c r="E180" s="73">
        <v>147</v>
      </c>
    </row>
    <row r="181" spans="1:5" ht="14.45" customHeight="1">
      <c r="A181" s="389">
        <v>1417032</v>
      </c>
      <c r="B181" s="229" t="s">
        <v>285</v>
      </c>
      <c r="C181" s="73">
        <v>220</v>
      </c>
      <c r="D181" s="194">
        <v>135</v>
      </c>
      <c r="E181" s="73">
        <v>85</v>
      </c>
    </row>
    <row r="182" spans="1:5" ht="14.45" customHeight="1">
      <c r="A182" s="389">
        <v>1417052</v>
      </c>
      <c r="B182" s="229" t="s">
        <v>286</v>
      </c>
      <c r="C182" s="73">
        <v>113</v>
      </c>
      <c r="D182" s="194">
        <v>55</v>
      </c>
      <c r="E182" s="73">
        <v>58</v>
      </c>
    </row>
    <row r="183" spans="1:5" ht="14.45" customHeight="1">
      <c r="A183" s="389">
        <v>1417062</v>
      </c>
      <c r="B183" s="229" t="s">
        <v>287</v>
      </c>
      <c r="C183" s="73">
        <v>69</v>
      </c>
      <c r="D183" s="194">
        <v>39</v>
      </c>
      <c r="E183" s="73">
        <v>30</v>
      </c>
    </row>
    <row r="184" spans="1:5" ht="14.45" customHeight="1">
      <c r="A184" s="389">
        <v>1417072</v>
      </c>
      <c r="B184" s="229" t="s">
        <v>288</v>
      </c>
      <c r="C184" s="73">
        <v>97</v>
      </c>
      <c r="D184" s="194">
        <v>43</v>
      </c>
      <c r="E184" s="73">
        <v>54</v>
      </c>
    </row>
    <row r="185" spans="1:5" ht="14.45" customHeight="1">
      <c r="A185" s="389">
        <v>1417082</v>
      </c>
      <c r="B185" s="229" t="s">
        <v>289</v>
      </c>
      <c r="C185" s="73">
        <v>227</v>
      </c>
      <c r="D185" s="194">
        <v>127</v>
      </c>
      <c r="E185" s="73">
        <v>100</v>
      </c>
    </row>
    <row r="186" spans="1:5" ht="14.45" customHeight="1">
      <c r="A186" s="233"/>
      <c r="B186" s="3"/>
      <c r="C186" s="73"/>
      <c r="D186" s="194"/>
      <c r="E186" s="73"/>
    </row>
    <row r="187" spans="1:5" ht="14.45" customHeight="1">
      <c r="A187" s="389">
        <v>1418000</v>
      </c>
      <c r="B187" s="508" t="s">
        <v>290</v>
      </c>
      <c r="C187" s="322">
        <v>3566</v>
      </c>
      <c r="D187" s="398">
        <v>1929</v>
      </c>
      <c r="E187" s="322">
        <v>1637</v>
      </c>
    </row>
    <row r="188" spans="1:5" ht="14.45" customHeight="1">
      <c r="A188" s="389">
        <v>1418013</v>
      </c>
      <c r="B188" s="229" t="s">
        <v>291</v>
      </c>
      <c r="C188" s="73">
        <v>664</v>
      </c>
      <c r="D188" s="194">
        <v>359</v>
      </c>
      <c r="E188" s="73">
        <v>305</v>
      </c>
    </row>
    <row r="189" spans="1:5" ht="14.45" customHeight="1">
      <c r="A189" s="389">
        <v>1418023</v>
      </c>
      <c r="B189" s="229" t="s">
        <v>479</v>
      </c>
      <c r="C189" s="73">
        <v>504</v>
      </c>
      <c r="D189" s="194">
        <v>288</v>
      </c>
      <c r="E189" s="73">
        <v>216</v>
      </c>
    </row>
    <row r="190" spans="1:5" ht="14.45" customHeight="1">
      <c r="A190" s="389">
        <v>1418043</v>
      </c>
      <c r="B190" s="229" t="s">
        <v>292</v>
      </c>
      <c r="C190" s="73">
        <v>1492</v>
      </c>
      <c r="D190" s="194">
        <v>800</v>
      </c>
      <c r="E190" s="73">
        <v>692</v>
      </c>
    </row>
    <row r="191" spans="1:5" ht="14.45" customHeight="1">
      <c r="A191" s="389">
        <v>1418063</v>
      </c>
      <c r="B191" s="229" t="s">
        <v>293</v>
      </c>
      <c r="C191" s="73">
        <v>259</v>
      </c>
      <c r="D191" s="194">
        <v>130</v>
      </c>
      <c r="E191" s="73">
        <v>129</v>
      </c>
    </row>
    <row r="192" spans="1:5" ht="14.45" customHeight="1">
      <c r="A192" s="389">
        <v>1418032</v>
      </c>
      <c r="B192" s="229" t="s">
        <v>294</v>
      </c>
      <c r="C192" s="73">
        <v>411</v>
      </c>
      <c r="D192" s="194">
        <v>210</v>
      </c>
      <c r="E192" s="73">
        <v>201</v>
      </c>
    </row>
    <row r="193" spans="1:5" ht="14.45" customHeight="1">
      <c r="A193" s="389">
        <v>1418052</v>
      </c>
      <c r="B193" s="229" t="s">
        <v>295</v>
      </c>
      <c r="C193" s="73">
        <v>236</v>
      </c>
      <c r="D193" s="194">
        <v>142</v>
      </c>
      <c r="E193" s="73">
        <v>94</v>
      </c>
    </row>
    <row r="194" spans="1:5" ht="14.45" customHeight="1">
      <c r="A194" s="233"/>
      <c r="B194" s="3"/>
      <c r="C194" s="73"/>
      <c r="D194" s="194"/>
      <c r="E194" s="73"/>
    </row>
    <row r="195" spans="1:5" ht="14.45" customHeight="1">
      <c r="A195" s="389">
        <v>1419000</v>
      </c>
      <c r="B195" s="508" t="s">
        <v>296</v>
      </c>
      <c r="C195" s="322">
        <v>4258</v>
      </c>
      <c r="D195" s="398">
        <v>1695</v>
      </c>
      <c r="E195" s="322">
        <v>2563</v>
      </c>
    </row>
    <row r="196" spans="1:5" ht="14.45" customHeight="1">
      <c r="A196" s="389">
        <v>1419053</v>
      </c>
      <c r="B196" s="229" t="s">
        <v>297</v>
      </c>
      <c r="C196" s="73">
        <v>317</v>
      </c>
      <c r="D196" s="194">
        <v>135</v>
      </c>
      <c r="E196" s="73">
        <v>182</v>
      </c>
    </row>
    <row r="197" spans="1:5" ht="14.45" customHeight="1">
      <c r="A197" s="389">
        <v>1419063</v>
      </c>
      <c r="B197" s="229" t="s">
        <v>298</v>
      </c>
      <c r="C197" s="73">
        <v>400</v>
      </c>
      <c r="D197" s="194">
        <v>173</v>
      </c>
      <c r="E197" s="73">
        <v>227</v>
      </c>
    </row>
    <row r="198" spans="1:5" ht="14.45" customHeight="1">
      <c r="A198" s="389">
        <v>1419153</v>
      </c>
      <c r="B198" s="229" t="s">
        <v>299</v>
      </c>
      <c r="C198" s="73">
        <v>137</v>
      </c>
      <c r="D198" s="194">
        <v>70</v>
      </c>
      <c r="E198" s="73">
        <v>67</v>
      </c>
    </row>
    <row r="199" spans="1:5" ht="14.45" customHeight="1">
      <c r="A199" s="389">
        <v>1419012</v>
      </c>
      <c r="B199" s="229" t="s">
        <v>300</v>
      </c>
      <c r="C199" s="73">
        <v>372</v>
      </c>
      <c r="D199" s="194">
        <v>120</v>
      </c>
      <c r="E199" s="73">
        <v>252</v>
      </c>
    </row>
    <row r="200" spans="1:5" ht="14.45" customHeight="1">
      <c r="A200" s="389">
        <v>1419022</v>
      </c>
      <c r="B200" s="229" t="s">
        <v>301</v>
      </c>
      <c r="C200" s="73">
        <v>323</v>
      </c>
      <c r="D200" s="194">
        <v>137</v>
      </c>
      <c r="E200" s="73">
        <v>186</v>
      </c>
    </row>
    <row r="201" spans="1:5" ht="14.45" customHeight="1">
      <c r="A201" s="389">
        <v>1419032</v>
      </c>
      <c r="B201" s="229" t="s">
        <v>302</v>
      </c>
      <c r="C201" s="73">
        <v>325</v>
      </c>
      <c r="D201" s="194">
        <v>120</v>
      </c>
      <c r="E201" s="73">
        <v>205</v>
      </c>
    </row>
    <row r="202" spans="1:5" ht="14.45" customHeight="1">
      <c r="A202" s="389">
        <v>1419042</v>
      </c>
      <c r="B202" s="229" t="s">
        <v>303</v>
      </c>
      <c r="C202" s="73">
        <v>226</v>
      </c>
      <c r="D202" s="194">
        <v>73</v>
      </c>
      <c r="E202" s="73">
        <v>153</v>
      </c>
    </row>
    <row r="203" spans="1:5" ht="14.45" customHeight="1">
      <c r="A203" s="389">
        <v>1419072</v>
      </c>
      <c r="B203" s="229" t="s">
        <v>304</v>
      </c>
      <c r="C203" s="73">
        <v>270</v>
      </c>
      <c r="D203" s="194">
        <v>129</v>
      </c>
      <c r="E203" s="73">
        <v>141</v>
      </c>
    </row>
    <row r="204" spans="1:5" ht="14.45" customHeight="1">
      <c r="A204" s="389">
        <v>1419082</v>
      </c>
      <c r="B204" s="229" t="s">
        <v>305</v>
      </c>
      <c r="C204" s="73">
        <v>213</v>
      </c>
      <c r="D204" s="194">
        <v>93</v>
      </c>
      <c r="E204" s="73">
        <v>120</v>
      </c>
    </row>
    <row r="205" spans="1:5" ht="14.45" customHeight="1">
      <c r="A205" s="389">
        <v>1419092</v>
      </c>
      <c r="B205" s="229" t="s">
        <v>306</v>
      </c>
      <c r="C205" s="73">
        <v>228</v>
      </c>
      <c r="D205" s="194">
        <v>85</v>
      </c>
      <c r="E205" s="73">
        <v>143</v>
      </c>
    </row>
    <row r="206" spans="1:5" ht="14.45" customHeight="1">
      <c r="A206" s="389">
        <v>1419102</v>
      </c>
      <c r="B206" s="229" t="s">
        <v>307</v>
      </c>
      <c r="C206" s="73">
        <v>315</v>
      </c>
      <c r="D206" s="194">
        <v>133</v>
      </c>
      <c r="E206" s="73">
        <v>182</v>
      </c>
    </row>
    <row r="207" spans="1:5" ht="14.45" customHeight="1">
      <c r="A207" s="389">
        <v>1419112</v>
      </c>
      <c r="B207" s="229" t="s">
        <v>308</v>
      </c>
      <c r="C207" s="73">
        <v>174</v>
      </c>
      <c r="D207" s="194">
        <v>75</v>
      </c>
      <c r="E207" s="73">
        <v>99</v>
      </c>
    </row>
    <row r="208" spans="1:5" ht="14.45" customHeight="1">
      <c r="A208" s="389">
        <v>1419122</v>
      </c>
      <c r="B208" s="229" t="s">
        <v>309</v>
      </c>
      <c r="C208" s="73">
        <v>257</v>
      </c>
      <c r="D208" s="194">
        <v>105</v>
      </c>
      <c r="E208" s="73">
        <v>152</v>
      </c>
    </row>
    <row r="209" spans="1:5" ht="14.45" customHeight="1">
      <c r="A209" s="389">
        <v>1419132</v>
      </c>
      <c r="B209" s="229" t="s">
        <v>310</v>
      </c>
      <c r="C209" s="73">
        <v>397</v>
      </c>
      <c r="D209" s="194">
        <v>134</v>
      </c>
      <c r="E209" s="73">
        <v>263</v>
      </c>
    </row>
    <row r="210" spans="1:5" ht="14.45" customHeight="1">
      <c r="A210" s="389">
        <v>1419142</v>
      </c>
      <c r="B210" s="229" t="s">
        <v>311</v>
      </c>
      <c r="C210" s="73">
        <v>304</v>
      </c>
      <c r="D210" s="194">
        <v>113</v>
      </c>
      <c r="E210" s="73">
        <v>191</v>
      </c>
    </row>
    <row r="211" spans="1:5" ht="14.45" customHeight="1">
      <c r="A211" s="233"/>
      <c r="B211" s="10"/>
      <c r="C211" s="73"/>
      <c r="D211" s="194"/>
      <c r="E211" s="73"/>
    </row>
    <row r="212" spans="1:5" ht="14.45" customHeight="1">
      <c r="A212" s="389">
        <v>1420000</v>
      </c>
      <c r="B212" s="508" t="s">
        <v>312</v>
      </c>
      <c r="C212" s="322">
        <v>3745</v>
      </c>
      <c r="D212" s="398">
        <v>1687</v>
      </c>
      <c r="E212" s="322">
        <v>2058</v>
      </c>
    </row>
    <row r="213" spans="1:5" ht="14.45" customHeight="1">
      <c r="A213" s="389">
        <v>1420011</v>
      </c>
      <c r="B213" s="229" t="s">
        <v>313</v>
      </c>
      <c r="C213" s="73">
        <v>1035</v>
      </c>
      <c r="D213" s="194">
        <v>504</v>
      </c>
      <c r="E213" s="73">
        <v>531</v>
      </c>
    </row>
    <row r="214" spans="1:5" ht="14.45" customHeight="1">
      <c r="A214" s="389">
        <v>1420021</v>
      </c>
      <c r="B214" s="229" t="s">
        <v>314</v>
      </c>
      <c r="C214" s="73">
        <v>243</v>
      </c>
      <c r="D214" s="194">
        <v>107</v>
      </c>
      <c r="E214" s="73">
        <v>136</v>
      </c>
    </row>
    <row r="215" spans="1:5" ht="14.45" customHeight="1">
      <c r="A215" s="389">
        <v>1420043</v>
      </c>
      <c r="B215" s="229" t="s">
        <v>1536</v>
      </c>
      <c r="C215" s="73">
        <v>242</v>
      </c>
      <c r="D215" s="194">
        <v>100</v>
      </c>
      <c r="E215" s="73">
        <v>142</v>
      </c>
    </row>
    <row r="216" spans="1:5" ht="14.45" customHeight="1">
      <c r="A216" s="389">
        <v>1420032</v>
      </c>
      <c r="B216" s="229" t="s">
        <v>315</v>
      </c>
      <c r="C216" s="73">
        <v>390</v>
      </c>
      <c r="D216" s="194">
        <v>180</v>
      </c>
      <c r="E216" s="73">
        <v>210</v>
      </c>
    </row>
    <row r="217" spans="1:5" ht="14.45" customHeight="1">
      <c r="A217" s="389">
        <v>1420052</v>
      </c>
      <c r="B217" s="229" t="s">
        <v>316</v>
      </c>
      <c r="C217" s="73">
        <v>131</v>
      </c>
      <c r="D217" s="194">
        <v>55</v>
      </c>
      <c r="E217" s="73">
        <v>76</v>
      </c>
    </row>
    <row r="218" spans="1:5" ht="14.45" customHeight="1">
      <c r="A218" s="389">
        <v>1420062</v>
      </c>
      <c r="B218" s="229" t="s">
        <v>317</v>
      </c>
      <c r="C218" s="73">
        <v>74</v>
      </c>
      <c r="D218" s="194">
        <v>33</v>
      </c>
      <c r="E218" s="73">
        <v>41</v>
      </c>
    </row>
    <row r="219" spans="1:5" ht="14.45" customHeight="1">
      <c r="A219" s="389">
        <v>1420072</v>
      </c>
      <c r="B219" s="229" t="s">
        <v>318</v>
      </c>
      <c r="C219" s="73">
        <v>260</v>
      </c>
      <c r="D219" s="194">
        <v>108</v>
      </c>
      <c r="E219" s="73">
        <v>152</v>
      </c>
    </row>
    <row r="220" spans="1:5" ht="14.45" customHeight="1">
      <c r="A220" s="389">
        <v>1420082</v>
      </c>
      <c r="B220" s="229" t="s">
        <v>319</v>
      </c>
      <c r="C220" s="73">
        <v>229</v>
      </c>
      <c r="D220" s="194">
        <v>108</v>
      </c>
      <c r="E220" s="73">
        <v>121</v>
      </c>
    </row>
    <row r="221" spans="1:5" ht="14.45" customHeight="1">
      <c r="A221" s="389">
        <v>1420092</v>
      </c>
      <c r="B221" s="229" t="s">
        <v>320</v>
      </c>
      <c r="C221" s="73">
        <v>415</v>
      </c>
      <c r="D221" s="194">
        <v>182</v>
      </c>
      <c r="E221" s="73">
        <v>233</v>
      </c>
    </row>
    <row r="222" spans="1:5" ht="14.45" customHeight="1">
      <c r="A222" s="389">
        <v>1420102</v>
      </c>
      <c r="B222" s="229" t="s">
        <v>321</v>
      </c>
      <c r="C222" s="73">
        <v>258</v>
      </c>
      <c r="D222" s="194">
        <v>113</v>
      </c>
      <c r="E222" s="73">
        <v>145</v>
      </c>
    </row>
    <row r="223" spans="1:5" ht="14.45" customHeight="1">
      <c r="A223" s="389">
        <v>1420112</v>
      </c>
      <c r="B223" s="229" t="s">
        <v>322</v>
      </c>
      <c r="C223" s="73">
        <v>254</v>
      </c>
      <c r="D223" s="194">
        <v>108</v>
      </c>
      <c r="E223" s="73">
        <v>146</v>
      </c>
    </row>
    <row r="224" spans="1:5" ht="14.45" customHeight="1">
      <c r="A224" s="389">
        <v>1420122</v>
      </c>
      <c r="B224" s="229" t="s">
        <v>323</v>
      </c>
      <c r="C224" s="73">
        <v>214</v>
      </c>
      <c r="D224" s="194">
        <v>89</v>
      </c>
      <c r="E224" s="73">
        <v>125</v>
      </c>
    </row>
    <row r="225" spans="1:5" ht="14.45" customHeight="1">
      <c r="A225" s="233"/>
      <c r="B225" s="10"/>
      <c r="C225" s="73"/>
      <c r="D225" s="194"/>
      <c r="E225" s="73"/>
    </row>
    <row r="226" spans="1:5" ht="14.45" customHeight="1">
      <c r="A226" s="389">
        <v>1421000</v>
      </c>
      <c r="B226" s="508" t="s">
        <v>324</v>
      </c>
      <c r="C226" s="322">
        <v>2774</v>
      </c>
      <c r="D226" s="398">
        <v>1378</v>
      </c>
      <c r="E226" s="322">
        <v>1396</v>
      </c>
    </row>
    <row r="227" spans="1:5" ht="14.45" customHeight="1">
      <c r="A227" s="389">
        <v>1421011</v>
      </c>
      <c r="B227" s="229" t="s">
        <v>325</v>
      </c>
      <c r="C227" s="73">
        <v>404</v>
      </c>
      <c r="D227" s="194">
        <v>214</v>
      </c>
      <c r="E227" s="73">
        <v>190</v>
      </c>
    </row>
    <row r="228" spans="1:5" ht="14.45" customHeight="1">
      <c r="A228" s="389">
        <v>1421021</v>
      </c>
      <c r="B228" s="229" t="s">
        <v>326</v>
      </c>
      <c r="C228" s="73">
        <v>1141</v>
      </c>
      <c r="D228" s="194">
        <v>548</v>
      </c>
      <c r="E228" s="73">
        <v>593</v>
      </c>
    </row>
    <row r="229" spans="1:5" ht="14.45" customHeight="1">
      <c r="A229" s="389">
        <v>1421033</v>
      </c>
      <c r="B229" s="229" t="s">
        <v>327</v>
      </c>
      <c r="C229" s="73">
        <v>452</v>
      </c>
      <c r="D229" s="194">
        <v>228</v>
      </c>
      <c r="E229" s="73">
        <v>224</v>
      </c>
    </row>
    <row r="230" spans="1:5" ht="14.45" customHeight="1">
      <c r="A230" s="389">
        <v>1421042</v>
      </c>
      <c r="B230" s="229" t="s">
        <v>328</v>
      </c>
      <c r="C230" s="73">
        <v>246</v>
      </c>
      <c r="D230" s="194">
        <v>121</v>
      </c>
      <c r="E230" s="73">
        <v>125</v>
      </c>
    </row>
    <row r="231" spans="1:5" ht="14.45" customHeight="1">
      <c r="A231" s="389">
        <v>1421052</v>
      </c>
      <c r="B231" s="229" t="s">
        <v>329</v>
      </c>
      <c r="C231" s="73">
        <v>231</v>
      </c>
      <c r="D231" s="194">
        <v>118</v>
      </c>
      <c r="E231" s="73">
        <v>113</v>
      </c>
    </row>
    <row r="232" spans="1:5" ht="14.45" customHeight="1">
      <c r="A232" s="389">
        <v>1421062</v>
      </c>
      <c r="B232" s="229" t="s">
        <v>330</v>
      </c>
      <c r="C232" s="73">
        <v>300</v>
      </c>
      <c r="D232" s="194">
        <v>149</v>
      </c>
      <c r="E232" s="73">
        <v>151</v>
      </c>
    </row>
    <row r="233" spans="1:5" ht="14.45" customHeight="1">
      <c r="A233" s="233"/>
      <c r="B233" s="10"/>
      <c r="C233" s="73"/>
      <c r="D233" s="194"/>
      <c r="E233" s="73"/>
    </row>
    <row r="234" spans="1:5" ht="14.45" customHeight="1">
      <c r="A234" s="389">
        <v>1422000</v>
      </c>
      <c r="B234" s="508" t="s">
        <v>331</v>
      </c>
      <c r="C234" s="322">
        <v>1994</v>
      </c>
      <c r="D234" s="398">
        <v>921</v>
      </c>
      <c r="E234" s="322">
        <v>1073</v>
      </c>
    </row>
    <row r="235" spans="1:5" ht="14.45" customHeight="1">
      <c r="A235" s="389">
        <v>1422011</v>
      </c>
      <c r="B235" s="229" t="s">
        <v>332</v>
      </c>
      <c r="C235" s="73">
        <v>633</v>
      </c>
      <c r="D235" s="194">
        <v>285</v>
      </c>
      <c r="E235" s="73">
        <v>348</v>
      </c>
    </row>
    <row r="236" spans="1:5" ht="14.45" customHeight="1">
      <c r="A236" s="389">
        <v>1422023</v>
      </c>
      <c r="B236" s="229" t="s">
        <v>333</v>
      </c>
      <c r="C236" s="73">
        <v>347</v>
      </c>
      <c r="D236" s="194">
        <v>161</v>
      </c>
      <c r="E236" s="73">
        <v>186</v>
      </c>
    </row>
    <row r="237" spans="1:5" ht="14.45" customHeight="1">
      <c r="A237" s="389">
        <v>1422032</v>
      </c>
      <c r="B237" s="229" t="s">
        <v>334</v>
      </c>
      <c r="C237" s="73">
        <v>133</v>
      </c>
      <c r="D237" s="194">
        <v>60</v>
      </c>
      <c r="E237" s="73">
        <v>73</v>
      </c>
    </row>
    <row r="238" spans="1:5" ht="14.45" customHeight="1">
      <c r="A238" s="389">
        <v>1422042</v>
      </c>
      <c r="B238" s="229" t="s">
        <v>335</v>
      </c>
      <c r="C238" s="73">
        <v>346</v>
      </c>
      <c r="D238" s="194">
        <v>161</v>
      </c>
      <c r="E238" s="73">
        <v>185</v>
      </c>
    </row>
    <row r="239" spans="1:5" ht="14.45" customHeight="1">
      <c r="A239" s="389">
        <v>1422052</v>
      </c>
      <c r="B239" s="229" t="s">
        <v>336</v>
      </c>
      <c r="C239" s="73">
        <v>115</v>
      </c>
      <c r="D239" s="194">
        <v>52</v>
      </c>
      <c r="E239" s="73">
        <v>63</v>
      </c>
    </row>
    <row r="240" spans="1:5" ht="14.45" customHeight="1">
      <c r="A240" s="389">
        <v>1422062</v>
      </c>
      <c r="B240" s="229" t="s">
        <v>337</v>
      </c>
      <c r="C240" s="73">
        <v>113</v>
      </c>
      <c r="D240" s="194">
        <v>60</v>
      </c>
      <c r="E240" s="73">
        <v>53</v>
      </c>
    </row>
    <row r="241" spans="1:5" ht="14.45" customHeight="1">
      <c r="A241" s="389">
        <v>1422072</v>
      </c>
      <c r="B241" s="229" t="s">
        <v>338</v>
      </c>
      <c r="C241" s="73">
        <v>307</v>
      </c>
      <c r="D241" s="194">
        <v>142</v>
      </c>
      <c r="E241" s="73">
        <v>165</v>
      </c>
    </row>
    <row r="242" spans="1:5" ht="14.45" customHeight="1">
      <c r="A242" s="233"/>
      <c r="B242" s="10"/>
      <c r="C242" s="73"/>
      <c r="D242" s="194"/>
      <c r="E242" s="73"/>
    </row>
    <row r="243" spans="1:5" ht="14.45" customHeight="1">
      <c r="A243" s="389">
        <v>1423000</v>
      </c>
      <c r="B243" s="62" t="s">
        <v>932</v>
      </c>
      <c r="C243" s="322">
        <v>3269</v>
      </c>
      <c r="D243" s="398">
        <v>1744</v>
      </c>
      <c r="E243" s="322">
        <v>1525</v>
      </c>
    </row>
    <row r="244" spans="1:5" ht="14.45" customHeight="1">
      <c r="A244" s="389">
        <v>1423063</v>
      </c>
      <c r="B244" s="229" t="s">
        <v>340</v>
      </c>
      <c r="C244" s="73">
        <v>822</v>
      </c>
      <c r="D244" s="194">
        <v>433</v>
      </c>
      <c r="E244" s="73">
        <v>389</v>
      </c>
    </row>
    <row r="245" spans="1:5" ht="14.45" customHeight="1">
      <c r="A245" s="389">
        <v>1423012</v>
      </c>
      <c r="B245" s="229" t="s">
        <v>341</v>
      </c>
      <c r="C245" s="73">
        <v>473</v>
      </c>
      <c r="D245" s="194">
        <v>239</v>
      </c>
      <c r="E245" s="73">
        <v>234</v>
      </c>
    </row>
    <row r="246" spans="1:5" ht="14.45" customHeight="1">
      <c r="A246" s="389">
        <v>1423022</v>
      </c>
      <c r="B246" s="229" t="s">
        <v>342</v>
      </c>
      <c r="C246" s="73">
        <v>423</v>
      </c>
      <c r="D246" s="194">
        <v>228</v>
      </c>
      <c r="E246" s="73">
        <v>195</v>
      </c>
    </row>
    <row r="247" spans="1:5" ht="14.45" customHeight="1">
      <c r="A247" s="389">
        <v>1423032</v>
      </c>
      <c r="B247" s="229" t="s">
        <v>343</v>
      </c>
      <c r="C247" s="73">
        <v>195</v>
      </c>
      <c r="D247" s="194">
        <v>114</v>
      </c>
      <c r="E247" s="73">
        <v>81</v>
      </c>
    </row>
    <row r="248" spans="1:5" ht="14.45" customHeight="1">
      <c r="A248" s="389">
        <v>1423042</v>
      </c>
      <c r="B248" s="229" t="s">
        <v>344</v>
      </c>
      <c r="C248" s="73">
        <v>242</v>
      </c>
      <c r="D248" s="194">
        <v>137</v>
      </c>
      <c r="E248" s="73">
        <v>105</v>
      </c>
    </row>
    <row r="249" spans="1:5" ht="14.45" customHeight="1">
      <c r="A249" s="389">
        <v>1423052</v>
      </c>
      <c r="B249" s="229" t="s">
        <v>345</v>
      </c>
      <c r="C249" s="73">
        <v>272</v>
      </c>
      <c r="D249" s="194">
        <v>157</v>
      </c>
      <c r="E249" s="73">
        <v>115</v>
      </c>
    </row>
    <row r="250" spans="1:5" ht="14.45" customHeight="1">
      <c r="A250" s="389">
        <v>1423072</v>
      </c>
      <c r="B250" s="229" t="s">
        <v>346</v>
      </c>
      <c r="C250" s="73">
        <v>364</v>
      </c>
      <c r="D250" s="194">
        <v>200</v>
      </c>
      <c r="E250" s="73">
        <v>164</v>
      </c>
    </row>
    <row r="251" spans="1:5" ht="14.45" customHeight="1">
      <c r="A251" s="389">
        <v>1423082</v>
      </c>
      <c r="B251" s="229" t="s">
        <v>347</v>
      </c>
      <c r="C251" s="73">
        <v>478</v>
      </c>
      <c r="D251" s="194">
        <v>236</v>
      </c>
      <c r="E251" s="73">
        <v>242</v>
      </c>
    </row>
    <row r="252" spans="1:5" ht="14.45" customHeight="1">
      <c r="A252" s="233"/>
      <c r="B252" s="229"/>
      <c r="C252" s="73"/>
      <c r="D252" s="194"/>
      <c r="E252" s="73"/>
    </row>
    <row r="253" spans="1:5" ht="14.45" customHeight="1">
      <c r="A253" s="389">
        <v>1424000</v>
      </c>
      <c r="B253" s="508" t="s">
        <v>348</v>
      </c>
      <c r="C253" s="322">
        <v>2708</v>
      </c>
      <c r="D253" s="398">
        <v>1360</v>
      </c>
      <c r="E253" s="322">
        <v>1348</v>
      </c>
    </row>
    <row r="254" spans="1:5" ht="14.45" customHeight="1">
      <c r="A254" s="389">
        <v>1424043</v>
      </c>
      <c r="B254" s="229" t="s">
        <v>349</v>
      </c>
      <c r="C254" s="73">
        <v>1401</v>
      </c>
      <c r="D254" s="194">
        <v>711</v>
      </c>
      <c r="E254" s="73">
        <v>690</v>
      </c>
    </row>
    <row r="255" spans="1:5" ht="14.45" customHeight="1">
      <c r="A255" s="389">
        <v>1424012</v>
      </c>
      <c r="B255" s="229" t="s">
        <v>350</v>
      </c>
      <c r="C255" s="73">
        <v>146</v>
      </c>
      <c r="D255" s="194">
        <v>67</v>
      </c>
      <c r="E255" s="73">
        <v>79</v>
      </c>
    </row>
    <row r="256" spans="1:5" ht="14.45" customHeight="1">
      <c r="A256" s="389">
        <v>1424022</v>
      </c>
      <c r="B256" s="229" t="s">
        <v>351</v>
      </c>
      <c r="C256" s="73">
        <v>197</v>
      </c>
      <c r="D256" s="194">
        <v>106</v>
      </c>
      <c r="E256" s="73">
        <v>91</v>
      </c>
    </row>
    <row r="257" spans="1:5" ht="14.45" customHeight="1">
      <c r="A257" s="389">
        <v>1424032</v>
      </c>
      <c r="B257" s="229" t="s">
        <v>352</v>
      </c>
      <c r="C257" s="73">
        <v>259</v>
      </c>
      <c r="D257" s="194">
        <v>134</v>
      </c>
      <c r="E257" s="73">
        <v>125</v>
      </c>
    </row>
    <row r="258" spans="1:5" ht="14.45" customHeight="1">
      <c r="A258" s="389">
        <v>1424052</v>
      </c>
      <c r="B258" s="229" t="s">
        <v>353</v>
      </c>
      <c r="C258" s="73">
        <v>254</v>
      </c>
      <c r="D258" s="194">
        <v>119</v>
      </c>
      <c r="E258" s="73">
        <v>135</v>
      </c>
    </row>
    <row r="259" spans="1:5" ht="14.45" customHeight="1">
      <c r="A259" s="389">
        <v>1424062</v>
      </c>
      <c r="B259" s="229" t="s">
        <v>354</v>
      </c>
      <c r="C259" s="73">
        <v>195</v>
      </c>
      <c r="D259" s="194">
        <v>93</v>
      </c>
      <c r="E259" s="73">
        <v>102</v>
      </c>
    </row>
    <row r="260" spans="1:5" ht="14.45" customHeight="1">
      <c r="A260" s="389">
        <v>1424072</v>
      </c>
      <c r="B260" s="229" t="s">
        <v>355</v>
      </c>
      <c r="C260" s="73">
        <v>256</v>
      </c>
      <c r="D260" s="194">
        <v>130</v>
      </c>
      <c r="E260" s="73">
        <v>126</v>
      </c>
    </row>
    <row r="261" spans="1:5" ht="14.45" customHeight="1">
      <c r="A261" s="233"/>
      <c r="B261" s="10"/>
      <c r="C261" s="73"/>
      <c r="D261" s="194"/>
      <c r="E261" s="399"/>
    </row>
    <row r="262" spans="1:5" ht="14.45" customHeight="1">
      <c r="A262" s="389">
        <v>1425000</v>
      </c>
      <c r="B262" s="508" t="s">
        <v>356</v>
      </c>
      <c r="C262" s="322">
        <v>9713</v>
      </c>
      <c r="D262" s="398">
        <v>4901</v>
      </c>
      <c r="E262" s="322">
        <v>4812</v>
      </c>
    </row>
    <row r="263" spans="1:5" ht="14.45" customHeight="1">
      <c r="A263" s="389">
        <v>1425011</v>
      </c>
      <c r="B263" s="229" t="s">
        <v>357</v>
      </c>
      <c r="C263" s="73">
        <v>1050</v>
      </c>
      <c r="D263" s="194">
        <v>494</v>
      </c>
      <c r="E263" s="73">
        <v>556</v>
      </c>
    </row>
    <row r="264" spans="1:5" ht="14.45" customHeight="1">
      <c r="A264" s="389">
        <v>1425033</v>
      </c>
      <c r="B264" s="229" t="s">
        <v>358</v>
      </c>
      <c r="C264" s="73">
        <v>1006</v>
      </c>
      <c r="D264" s="194">
        <v>530</v>
      </c>
      <c r="E264" s="73">
        <v>476</v>
      </c>
    </row>
    <row r="265" spans="1:5" ht="14.45" customHeight="1">
      <c r="A265" s="389">
        <v>1425103</v>
      </c>
      <c r="B265" s="229" t="s">
        <v>359</v>
      </c>
      <c r="C265" s="73">
        <v>1010</v>
      </c>
      <c r="D265" s="194">
        <v>516</v>
      </c>
      <c r="E265" s="73">
        <v>494</v>
      </c>
    </row>
    <row r="266" spans="1:5" ht="14.45" customHeight="1">
      <c r="A266" s="389">
        <v>1425022</v>
      </c>
      <c r="B266" s="229" t="s">
        <v>360</v>
      </c>
      <c r="C266" s="73">
        <v>691</v>
      </c>
      <c r="D266" s="194">
        <v>344</v>
      </c>
      <c r="E266" s="73">
        <v>347</v>
      </c>
    </row>
    <row r="267" spans="1:5" ht="14.45" customHeight="1">
      <c r="A267" s="389">
        <v>1425042</v>
      </c>
      <c r="B267" s="229" t="s">
        <v>361</v>
      </c>
      <c r="C267" s="73">
        <v>365</v>
      </c>
      <c r="D267" s="194">
        <v>179</v>
      </c>
      <c r="E267" s="73">
        <v>186</v>
      </c>
    </row>
    <row r="268" spans="1:5" ht="14.45" customHeight="1">
      <c r="A268" s="389">
        <v>1425052</v>
      </c>
      <c r="B268" s="229" t="s">
        <v>362</v>
      </c>
      <c r="C268" s="73">
        <v>728</v>
      </c>
      <c r="D268" s="194">
        <v>353</v>
      </c>
      <c r="E268" s="73">
        <v>375</v>
      </c>
    </row>
    <row r="269" spans="1:5" ht="14.45" customHeight="1">
      <c r="A269" s="389">
        <v>1425062</v>
      </c>
      <c r="B269" s="229" t="s">
        <v>363</v>
      </c>
      <c r="C269" s="73">
        <v>759</v>
      </c>
      <c r="D269" s="194">
        <v>432</v>
      </c>
      <c r="E269" s="73">
        <v>327</v>
      </c>
    </row>
    <row r="270" spans="1:5" ht="14.45" customHeight="1">
      <c r="A270" s="389">
        <v>1425072</v>
      </c>
      <c r="B270" s="229" t="s">
        <v>364</v>
      </c>
      <c r="C270" s="73">
        <v>740</v>
      </c>
      <c r="D270" s="194">
        <v>363</v>
      </c>
      <c r="E270" s="73">
        <v>377</v>
      </c>
    </row>
    <row r="271" spans="1:5" ht="14.45" customHeight="1">
      <c r="A271" s="389">
        <v>1425082</v>
      </c>
      <c r="B271" s="229" t="s">
        <v>365</v>
      </c>
      <c r="C271" s="73">
        <v>765</v>
      </c>
      <c r="D271" s="194">
        <v>358</v>
      </c>
      <c r="E271" s="73">
        <v>407</v>
      </c>
    </row>
    <row r="272" spans="1:5" ht="14.45" customHeight="1">
      <c r="A272" s="389">
        <v>1425092</v>
      </c>
      <c r="B272" s="229" t="s">
        <v>366</v>
      </c>
      <c r="C272" s="73">
        <v>494</v>
      </c>
      <c r="D272" s="194">
        <v>262</v>
      </c>
      <c r="E272" s="73">
        <v>232</v>
      </c>
    </row>
    <row r="273" spans="1:5" ht="14.45" customHeight="1">
      <c r="A273" s="389">
        <v>1425112</v>
      </c>
      <c r="B273" s="229" t="s">
        <v>367</v>
      </c>
      <c r="C273" s="73">
        <v>818</v>
      </c>
      <c r="D273" s="194">
        <v>435</v>
      </c>
      <c r="E273" s="73">
        <v>383</v>
      </c>
    </row>
    <row r="274" spans="1:5" ht="14.45" customHeight="1">
      <c r="A274" s="389">
        <v>1425122</v>
      </c>
      <c r="B274" s="229" t="s">
        <v>368</v>
      </c>
      <c r="C274" s="73">
        <v>538</v>
      </c>
      <c r="D274" s="194">
        <v>254</v>
      </c>
      <c r="E274" s="73">
        <v>284</v>
      </c>
    </row>
    <row r="275" spans="1:5" ht="14.45" customHeight="1">
      <c r="A275" s="389">
        <v>1425132</v>
      </c>
      <c r="B275" s="229" t="s">
        <v>369</v>
      </c>
      <c r="C275" s="73">
        <v>749</v>
      </c>
      <c r="D275" s="194">
        <v>381</v>
      </c>
      <c r="E275" s="73">
        <v>368</v>
      </c>
    </row>
    <row r="276" spans="1:5" ht="14.45" customHeight="1">
      <c r="A276" s="233"/>
      <c r="B276" s="3"/>
      <c r="C276" s="73"/>
      <c r="D276" s="194"/>
      <c r="E276" s="399"/>
    </row>
    <row r="277" spans="1:5" ht="14.45" customHeight="1">
      <c r="A277" s="389">
        <v>1426000</v>
      </c>
      <c r="B277" s="508" t="s">
        <v>370</v>
      </c>
      <c r="C277" s="322">
        <v>1529</v>
      </c>
      <c r="D277" s="398">
        <v>737</v>
      </c>
      <c r="E277" s="322">
        <v>792</v>
      </c>
    </row>
    <row r="278" spans="1:5" ht="14.45" customHeight="1">
      <c r="A278" s="389">
        <v>1426053</v>
      </c>
      <c r="B278" s="229" t="s">
        <v>371</v>
      </c>
      <c r="C278" s="73">
        <v>142</v>
      </c>
      <c r="D278" s="194">
        <v>73</v>
      </c>
      <c r="E278" s="73">
        <v>69</v>
      </c>
    </row>
    <row r="279" spans="1:5" ht="14.45" customHeight="1">
      <c r="A279" s="389">
        <v>1426012</v>
      </c>
      <c r="B279" s="229" t="s">
        <v>372</v>
      </c>
      <c r="C279" s="73">
        <v>61</v>
      </c>
      <c r="D279" s="194">
        <v>32</v>
      </c>
      <c r="E279" s="73">
        <v>29</v>
      </c>
    </row>
    <row r="280" spans="1:5" ht="14.45" customHeight="1">
      <c r="A280" s="389">
        <v>1426022</v>
      </c>
      <c r="B280" s="229" t="s">
        <v>373</v>
      </c>
      <c r="C280" s="73">
        <v>70</v>
      </c>
      <c r="D280" s="194">
        <v>28</v>
      </c>
      <c r="E280" s="73">
        <v>42</v>
      </c>
    </row>
    <row r="281" spans="1:5" ht="14.45" customHeight="1">
      <c r="A281" s="389">
        <v>1426032</v>
      </c>
      <c r="B281" s="229" t="s">
        <v>374</v>
      </c>
      <c r="C281" s="73">
        <v>152</v>
      </c>
      <c r="D281" s="194">
        <v>61</v>
      </c>
      <c r="E281" s="73">
        <v>91</v>
      </c>
    </row>
    <row r="282" spans="1:5" ht="14.45" customHeight="1">
      <c r="A282" s="389">
        <v>1426042</v>
      </c>
      <c r="B282" s="229" t="s">
        <v>375</v>
      </c>
      <c r="C282" s="73">
        <v>66</v>
      </c>
      <c r="D282" s="194">
        <v>36</v>
      </c>
      <c r="E282" s="73">
        <v>30</v>
      </c>
    </row>
    <row r="283" spans="1:5" ht="14.45" customHeight="1">
      <c r="A283" s="389">
        <v>1426062</v>
      </c>
      <c r="B283" s="229" t="s">
        <v>376</v>
      </c>
      <c r="C283" s="73">
        <v>37</v>
      </c>
      <c r="D283" s="194">
        <v>18</v>
      </c>
      <c r="E283" s="73">
        <v>19</v>
      </c>
    </row>
    <row r="284" spans="1:5" ht="14.45" customHeight="1">
      <c r="A284" s="389">
        <v>1426072</v>
      </c>
      <c r="B284" s="229" t="s">
        <v>377</v>
      </c>
      <c r="C284" s="73">
        <v>58</v>
      </c>
      <c r="D284" s="194">
        <v>37</v>
      </c>
      <c r="E284" s="73">
        <v>21</v>
      </c>
    </row>
    <row r="285" spans="1:5" ht="14.45" customHeight="1">
      <c r="A285" s="389">
        <v>1426082</v>
      </c>
      <c r="B285" s="229" t="s">
        <v>378</v>
      </c>
      <c r="C285" s="73">
        <v>334</v>
      </c>
      <c r="D285" s="194">
        <v>160</v>
      </c>
      <c r="E285" s="73">
        <v>174</v>
      </c>
    </row>
    <row r="286" spans="1:5" ht="14.45" customHeight="1">
      <c r="A286" s="389">
        <v>1426092</v>
      </c>
      <c r="B286" s="229" t="s">
        <v>379</v>
      </c>
      <c r="C286" s="73">
        <v>147</v>
      </c>
      <c r="D286" s="194">
        <v>59</v>
      </c>
      <c r="E286" s="73">
        <v>88</v>
      </c>
    </row>
    <row r="287" spans="1:5" ht="14.45" customHeight="1">
      <c r="A287" s="389">
        <v>1426102</v>
      </c>
      <c r="B287" s="229" t="s">
        <v>380</v>
      </c>
      <c r="C287" s="73">
        <v>93</v>
      </c>
      <c r="D287" s="194">
        <v>44</v>
      </c>
      <c r="E287" s="73">
        <v>49</v>
      </c>
    </row>
    <row r="288" spans="1:5" ht="14.45" customHeight="1">
      <c r="A288" s="389">
        <v>1426112</v>
      </c>
      <c r="B288" s="229" t="s">
        <v>381</v>
      </c>
      <c r="C288" s="73">
        <v>110</v>
      </c>
      <c r="D288" s="194">
        <v>56</v>
      </c>
      <c r="E288" s="73">
        <v>54</v>
      </c>
    </row>
    <row r="289" spans="1:5" ht="14.45" customHeight="1">
      <c r="A289" s="389">
        <v>1426122</v>
      </c>
      <c r="B289" s="229" t="s">
        <v>382</v>
      </c>
      <c r="C289" s="73">
        <v>92</v>
      </c>
      <c r="D289" s="194">
        <v>51</v>
      </c>
      <c r="E289" s="73">
        <v>41</v>
      </c>
    </row>
    <row r="290" spans="1:5" ht="14.45" customHeight="1">
      <c r="A290" s="389">
        <v>1426132</v>
      </c>
      <c r="B290" s="229" t="s">
        <v>383</v>
      </c>
      <c r="C290" s="73">
        <v>167</v>
      </c>
      <c r="D290" s="194">
        <v>82</v>
      </c>
      <c r="E290" s="73">
        <v>85</v>
      </c>
    </row>
    <row r="291" spans="1:5" ht="14.45" customHeight="1">
      <c r="A291" s="233"/>
      <c r="B291" s="3"/>
      <c r="C291" s="73"/>
      <c r="D291" s="194"/>
      <c r="E291" s="399"/>
    </row>
    <row r="292" spans="1:5" ht="14.45" customHeight="1">
      <c r="A292" s="389">
        <v>1427000</v>
      </c>
      <c r="B292" s="508" t="s">
        <v>384</v>
      </c>
      <c r="C292" s="322">
        <v>2925</v>
      </c>
      <c r="D292" s="398">
        <v>1252</v>
      </c>
      <c r="E292" s="322">
        <v>1673</v>
      </c>
    </row>
    <row r="293" spans="1:5" ht="14.45" customHeight="1">
      <c r="A293" s="389">
        <v>1427011</v>
      </c>
      <c r="B293" s="229" t="s">
        <v>385</v>
      </c>
      <c r="C293" s="73">
        <v>906</v>
      </c>
      <c r="D293" s="194">
        <v>409</v>
      </c>
      <c r="E293" s="73">
        <v>497</v>
      </c>
    </row>
    <row r="294" spans="1:5" ht="14.45" customHeight="1">
      <c r="A294" s="389">
        <v>1427022</v>
      </c>
      <c r="B294" s="229" t="s">
        <v>386</v>
      </c>
      <c r="C294" s="73">
        <v>325</v>
      </c>
      <c r="D294" s="194">
        <v>123</v>
      </c>
      <c r="E294" s="73">
        <v>202</v>
      </c>
    </row>
    <row r="295" spans="1:5" ht="14.45" customHeight="1">
      <c r="A295" s="389">
        <v>1427032</v>
      </c>
      <c r="B295" s="229" t="s">
        <v>387</v>
      </c>
      <c r="C295" s="73">
        <v>438</v>
      </c>
      <c r="D295" s="194">
        <v>177</v>
      </c>
      <c r="E295" s="73">
        <v>261</v>
      </c>
    </row>
    <row r="296" spans="1:5" ht="14.45" customHeight="1">
      <c r="A296" s="389">
        <v>1427042</v>
      </c>
      <c r="B296" s="229" t="s">
        <v>388</v>
      </c>
      <c r="C296" s="73">
        <v>254</v>
      </c>
      <c r="D296" s="194">
        <v>107</v>
      </c>
      <c r="E296" s="73">
        <v>147</v>
      </c>
    </row>
    <row r="297" spans="1:5" ht="14.45" customHeight="1">
      <c r="A297" s="389">
        <v>1427052</v>
      </c>
      <c r="B297" s="229" t="s">
        <v>389</v>
      </c>
      <c r="C297" s="73">
        <v>455</v>
      </c>
      <c r="D297" s="194">
        <v>195</v>
      </c>
      <c r="E297" s="73">
        <v>260</v>
      </c>
    </row>
    <row r="298" spans="1:5" ht="14.45" customHeight="1">
      <c r="A298" s="389">
        <v>1427062</v>
      </c>
      <c r="B298" s="229" t="s">
        <v>390</v>
      </c>
      <c r="C298" s="73">
        <v>217</v>
      </c>
      <c r="D298" s="194">
        <v>90</v>
      </c>
      <c r="E298" s="73">
        <v>127</v>
      </c>
    </row>
    <row r="299" spans="1:5" ht="14.45" customHeight="1">
      <c r="A299" s="389">
        <v>1427072</v>
      </c>
      <c r="B299" s="229" t="s">
        <v>391</v>
      </c>
      <c r="C299" s="73">
        <v>330</v>
      </c>
      <c r="D299" s="194">
        <v>151</v>
      </c>
      <c r="E299" s="73">
        <v>179</v>
      </c>
    </row>
    <row r="300" spans="1:5" ht="14.45" customHeight="1">
      <c r="A300" s="233"/>
      <c r="B300" s="229"/>
      <c r="C300" s="73"/>
      <c r="D300" s="194"/>
      <c r="E300" s="73"/>
    </row>
    <row r="301" spans="1:5" ht="14.45" customHeight="1">
      <c r="A301" s="389">
        <v>1428000</v>
      </c>
      <c r="B301" s="508" t="s">
        <v>392</v>
      </c>
      <c r="C301" s="322">
        <v>1687</v>
      </c>
      <c r="D301" s="398">
        <v>846</v>
      </c>
      <c r="E301" s="322">
        <v>841</v>
      </c>
    </row>
    <row r="302" spans="1:5" ht="14.45" customHeight="1">
      <c r="A302" s="389">
        <v>1428011</v>
      </c>
      <c r="B302" s="229" t="s">
        <v>393</v>
      </c>
      <c r="C302" s="73">
        <v>856</v>
      </c>
      <c r="D302" s="194">
        <v>429</v>
      </c>
      <c r="E302" s="73">
        <v>427</v>
      </c>
    </row>
    <row r="303" spans="1:5" ht="14.45" customHeight="1">
      <c r="A303" s="389">
        <v>1428022</v>
      </c>
      <c r="B303" s="229" t="s">
        <v>394</v>
      </c>
      <c r="C303" s="73">
        <v>104</v>
      </c>
      <c r="D303" s="194">
        <v>51</v>
      </c>
      <c r="E303" s="73">
        <v>53</v>
      </c>
    </row>
    <row r="304" spans="1:5" ht="14.45" customHeight="1">
      <c r="A304" s="389">
        <v>1428032</v>
      </c>
      <c r="B304" s="229" t="s">
        <v>395</v>
      </c>
      <c r="C304" s="73">
        <v>120</v>
      </c>
      <c r="D304" s="194">
        <v>59</v>
      </c>
      <c r="E304" s="73">
        <v>61</v>
      </c>
    </row>
    <row r="305" spans="1:5" ht="14.45" customHeight="1">
      <c r="A305" s="389">
        <v>1428042</v>
      </c>
      <c r="B305" s="229" t="s">
        <v>396</v>
      </c>
      <c r="C305" s="73">
        <v>107</v>
      </c>
      <c r="D305" s="194">
        <v>57</v>
      </c>
      <c r="E305" s="73">
        <v>50</v>
      </c>
    </row>
    <row r="306" spans="1:5" ht="14.45" customHeight="1">
      <c r="A306" s="389">
        <v>1428052</v>
      </c>
      <c r="B306" s="229" t="s">
        <v>397</v>
      </c>
      <c r="C306" s="73">
        <v>113</v>
      </c>
      <c r="D306" s="194">
        <v>57</v>
      </c>
      <c r="E306" s="73">
        <v>56</v>
      </c>
    </row>
    <row r="307" spans="1:5" ht="14.45" customHeight="1">
      <c r="A307" s="389">
        <v>1428062</v>
      </c>
      <c r="B307" s="229" t="s">
        <v>398</v>
      </c>
      <c r="C307" s="73">
        <v>35</v>
      </c>
      <c r="D307" s="194">
        <v>21</v>
      </c>
      <c r="E307" s="73">
        <v>14</v>
      </c>
    </row>
    <row r="308" spans="1:5" ht="14.45" customHeight="1">
      <c r="A308" s="389">
        <v>1428072</v>
      </c>
      <c r="B308" s="229" t="s">
        <v>399</v>
      </c>
      <c r="C308" s="73">
        <v>190</v>
      </c>
      <c r="D308" s="194">
        <v>103</v>
      </c>
      <c r="E308" s="73">
        <v>87</v>
      </c>
    </row>
    <row r="309" spans="1:5" ht="14.45" customHeight="1">
      <c r="A309" s="389">
        <v>1428082</v>
      </c>
      <c r="B309" s="229" t="s">
        <v>400</v>
      </c>
      <c r="C309" s="73">
        <v>162</v>
      </c>
      <c r="D309" s="194">
        <v>69</v>
      </c>
      <c r="E309" s="73">
        <v>93</v>
      </c>
    </row>
    <row r="310" spans="1:5" ht="14.45" customHeight="1">
      <c r="A310" s="233"/>
      <c r="B310" s="3"/>
      <c r="C310" s="73"/>
      <c r="D310" s="194"/>
      <c r="E310" s="399"/>
    </row>
    <row r="311" spans="1:5" ht="14.45" customHeight="1">
      <c r="A311" s="389">
        <v>1429000</v>
      </c>
      <c r="B311" s="62" t="s">
        <v>933</v>
      </c>
      <c r="C311" s="322">
        <v>1433</v>
      </c>
      <c r="D311" s="398">
        <v>736</v>
      </c>
      <c r="E311" s="322">
        <v>697</v>
      </c>
    </row>
    <row r="312" spans="1:5" ht="14.45" customHeight="1">
      <c r="A312" s="389">
        <v>1429011</v>
      </c>
      <c r="B312" s="229" t="s">
        <v>402</v>
      </c>
      <c r="C312" s="73">
        <v>611</v>
      </c>
      <c r="D312" s="194">
        <v>331</v>
      </c>
      <c r="E312" s="73">
        <v>280</v>
      </c>
    </row>
    <row r="313" spans="1:5" ht="14.45" customHeight="1">
      <c r="A313" s="389">
        <v>1429053</v>
      </c>
      <c r="B313" s="229" t="s">
        <v>403</v>
      </c>
      <c r="C313" s="73">
        <v>133</v>
      </c>
      <c r="D313" s="194">
        <v>61</v>
      </c>
      <c r="E313" s="73">
        <v>72</v>
      </c>
    </row>
    <row r="314" spans="1:5" ht="14.45" customHeight="1">
      <c r="A314" s="389">
        <v>1429022</v>
      </c>
      <c r="B314" s="229" t="s">
        <v>404</v>
      </c>
      <c r="C314" s="73">
        <v>79</v>
      </c>
      <c r="D314" s="194">
        <v>34</v>
      </c>
      <c r="E314" s="73">
        <v>45</v>
      </c>
    </row>
    <row r="315" spans="1:5" ht="14.45" customHeight="1">
      <c r="A315" s="389">
        <v>1429032</v>
      </c>
      <c r="B315" s="229" t="s">
        <v>405</v>
      </c>
      <c r="C315" s="73">
        <v>52</v>
      </c>
      <c r="D315" s="194">
        <v>21</v>
      </c>
      <c r="E315" s="73">
        <v>31</v>
      </c>
    </row>
    <row r="316" spans="1:5" ht="14.45" customHeight="1">
      <c r="A316" s="389">
        <v>1429042</v>
      </c>
      <c r="B316" s="229" t="s">
        <v>406</v>
      </c>
      <c r="C316" s="73">
        <v>96</v>
      </c>
      <c r="D316" s="194">
        <v>49</v>
      </c>
      <c r="E316" s="73">
        <v>47</v>
      </c>
    </row>
    <row r="317" spans="1:5" ht="14.45" customHeight="1">
      <c r="A317" s="389">
        <v>1429062</v>
      </c>
      <c r="B317" s="229" t="s">
        <v>407</v>
      </c>
      <c r="C317" s="73">
        <v>119</v>
      </c>
      <c r="D317" s="194">
        <v>60</v>
      </c>
      <c r="E317" s="73">
        <v>59</v>
      </c>
    </row>
    <row r="318" spans="1:5" ht="14.45" customHeight="1">
      <c r="A318" s="389">
        <v>1429072</v>
      </c>
      <c r="B318" s="229" t="s">
        <v>408</v>
      </c>
      <c r="C318" s="73">
        <v>91</v>
      </c>
      <c r="D318" s="194">
        <v>45</v>
      </c>
      <c r="E318" s="73">
        <v>46</v>
      </c>
    </row>
    <row r="319" spans="1:5" ht="14.45" customHeight="1">
      <c r="A319" s="389">
        <v>1429082</v>
      </c>
      <c r="B319" s="229" t="s">
        <v>409</v>
      </c>
      <c r="C319" s="73">
        <v>173</v>
      </c>
      <c r="D319" s="194">
        <v>92</v>
      </c>
      <c r="E319" s="73">
        <v>81</v>
      </c>
    </row>
    <row r="320" spans="1:5" ht="14.45" customHeight="1">
      <c r="A320" s="389">
        <v>1429092</v>
      </c>
      <c r="B320" s="229" t="s">
        <v>410</v>
      </c>
      <c r="C320" s="73">
        <v>79</v>
      </c>
      <c r="D320" s="194">
        <v>43</v>
      </c>
      <c r="E320" s="73">
        <v>36</v>
      </c>
    </row>
    <row r="321" spans="1:5" ht="14.45" customHeight="1">
      <c r="A321" s="233"/>
      <c r="B321" s="3"/>
      <c r="C321" s="73"/>
      <c r="D321" s="194"/>
      <c r="E321" s="73"/>
    </row>
    <row r="322" spans="1:5" ht="14.45" customHeight="1">
      <c r="A322" s="389">
        <v>1430000</v>
      </c>
      <c r="B322" s="508" t="s">
        <v>411</v>
      </c>
      <c r="C322" s="322">
        <v>3494</v>
      </c>
      <c r="D322" s="398">
        <v>1763</v>
      </c>
      <c r="E322" s="322">
        <v>1731</v>
      </c>
    </row>
    <row r="323" spans="1:5" ht="14.45" customHeight="1">
      <c r="A323" s="389">
        <v>1430053</v>
      </c>
      <c r="B323" s="229" t="s">
        <v>412</v>
      </c>
      <c r="C323" s="73">
        <v>1469</v>
      </c>
      <c r="D323" s="194">
        <v>783</v>
      </c>
      <c r="E323" s="73">
        <v>686</v>
      </c>
    </row>
    <row r="324" spans="1:5" ht="14.45" customHeight="1">
      <c r="A324" s="389">
        <v>1430012</v>
      </c>
      <c r="B324" s="229" t="s">
        <v>413</v>
      </c>
      <c r="C324" s="73">
        <v>621</v>
      </c>
      <c r="D324" s="194">
        <v>293</v>
      </c>
      <c r="E324" s="73">
        <v>328</v>
      </c>
    </row>
    <row r="325" spans="1:5" ht="14.45" customHeight="1">
      <c r="A325" s="389">
        <v>1430022</v>
      </c>
      <c r="B325" s="229" t="s">
        <v>414</v>
      </c>
      <c r="C325" s="73">
        <v>471</v>
      </c>
      <c r="D325" s="194">
        <v>225</v>
      </c>
      <c r="E325" s="73">
        <v>246</v>
      </c>
    </row>
    <row r="326" spans="1:5" ht="14.45" customHeight="1">
      <c r="A326" s="389">
        <v>1430032</v>
      </c>
      <c r="B326" s="229" t="s">
        <v>415</v>
      </c>
      <c r="C326" s="73">
        <v>393</v>
      </c>
      <c r="D326" s="194">
        <v>210</v>
      </c>
      <c r="E326" s="73">
        <v>183</v>
      </c>
    </row>
    <row r="327" spans="1:5" ht="14.45" customHeight="1">
      <c r="A327" s="389">
        <v>1430042</v>
      </c>
      <c r="B327" s="229" t="s">
        <v>416</v>
      </c>
      <c r="C327" s="73">
        <v>540</v>
      </c>
      <c r="D327" s="194">
        <v>252</v>
      </c>
      <c r="E327" s="73">
        <v>288</v>
      </c>
    </row>
    <row r="328" spans="1:5" ht="14.45" customHeight="1">
      <c r="A328" s="233"/>
      <c r="B328" s="3"/>
      <c r="C328" s="73"/>
      <c r="D328" s="194"/>
      <c r="E328" s="399"/>
    </row>
    <row r="329" spans="1:5" ht="14.45" customHeight="1">
      <c r="A329" s="389">
        <v>1432000</v>
      </c>
      <c r="B329" s="508" t="s">
        <v>478</v>
      </c>
      <c r="C329" s="322">
        <v>1474</v>
      </c>
      <c r="D329" s="398">
        <v>785</v>
      </c>
      <c r="E329" s="322">
        <v>689</v>
      </c>
    </row>
    <row r="330" spans="1:5" ht="14.45" customHeight="1">
      <c r="A330" s="389">
        <v>1432013</v>
      </c>
      <c r="B330" s="229" t="s">
        <v>417</v>
      </c>
      <c r="C330" s="73">
        <v>221</v>
      </c>
      <c r="D330" s="194">
        <v>118</v>
      </c>
      <c r="E330" s="73">
        <v>103</v>
      </c>
    </row>
    <row r="331" spans="1:5" ht="14.45" customHeight="1">
      <c r="A331" s="389">
        <v>1432053</v>
      </c>
      <c r="B331" s="229" t="s">
        <v>418</v>
      </c>
      <c r="C331" s="73">
        <v>378</v>
      </c>
      <c r="D331" s="194">
        <v>200</v>
      </c>
      <c r="E331" s="73">
        <v>178</v>
      </c>
    </row>
    <row r="332" spans="1:5" ht="14.45" customHeight="1">
      <c r="A332" s="389">
        <v>1432063</v>
      </c>
      <c r="B332" s="229" t="s">
        <v>419</v>
      </c>
      <c r="C332" s="73">
        <v>297</v>
      </c>
      <c r="D332" s="194">
        <v>155</v>
      </c>
      <c r="E332" s="73">
        <v>142</v>
      </c>
    </row>
    <row r="333" spans="1:5" ht="14.45" customHeight="1">
      <c r="A333" s="389">
        <v>1432022</v>
      </c>
      <c r="B333" s="229" t="s">
        <v>420</v>
      </c>
      <c r="C333" s="73">
        <v>161</v>
      </c>
      <c r="D333" s="194">
        <v>91</v>
      </c>
      <c r="E333" s="73">
        <v>70</v>
      </c>
    </row>
    <row r="334" spans="1:5" ht="14.45" customHeight="1">
      <c r="A334" s="389">
        <v>1432032</v>
      </c>
      <c r="B334" s="229" t="s">
        <v>421</v>
      </c>
      <c r="C334" s="73">
        <v>73</v>
      </c>
      <c r="D334" s="194">
        <v>34</v>
      </c>
      <c r="E334" s="73">
        <v>39</v>
      </c>
    </row>
    <row r="335" spans="1:5" ht="14.45" customHeight="1">
      <c r="A335" s="389">
        <v>1432042</v>
      </c>
      <c r="B335" s="229" t="s">
        <v>422</v>
      </c>
      <c r="C335" s="73">
        <v>130</v>
      </c>
      <c r="D335" s="194">
        <v>67</v>
      </c>
      <c r="E335" s="73">
        <v>63</v>
      </c>
    </row>
    <row r="336" spans="1:5" ht="14.45" customHeight="1">
      <c r="A336" s="389">
        <v>1432072</v>
      </c>
      <c r="B336" s="229" t="s">
        <v>423</v>
      </c>
      <c r="C336" s="73">
        <v>214</v>
      </c>
      <c r="D336" s="194">
        <v>120</v>
      </c>
      <c r="E336" s="73">
        <v>94</v>
      </c>
    </row>
    <row r="337" spans="1:5" ht="14.45" customHeight="1">
      <c r="A337" s="233"/>
      <c r="B337" s="3"/>
      <c r="C337" s="73"/>
      <c r="D337" s="194"/>
      <c r="E337" s="399"/>
    </row>
    <row r="338" spans="1:5" ht="14.45" customHeight="1">
      <c r="A338" s="389">
        <v>1433000</v>
      </c>
      <c r="B338" s="508" t="s">
        <v>424</v>
      </c>
      <c r="C338" s="322">
        <v>1856</v>
      </c>
      <c r="D338" s="398">
        <v>920</v>
      </c>
      <c r="E338" s="322">
        <v>936</v>
      </c>
    </row>
    <row r="339" spans="1:5" ht="14.45" customHeight="1">
      <c r="A339" s="389">
        <v>1433011</v>
      </c>
      <c r="B339" s="229" t="s">
        <v>425</v>
      </c>
      <c r="C339" s="73">
        <v>380</v>
      </c>
      <c r="D339" s="194">
        <v>197</v>
      </c>
      <c r="E339" s="73">
        <v>183</v>
      </c>
    </row>
    <row r="340" spans="1:5" ht="14.45" customHeight="1">
      <c r="A340" s="389">
        <v>1433053</v>
      </c>
      <c r="B340" s="229" t="s">
        <v>426</v>
      </c>
      <c r="C340" s="73">
        <v>577</v>
      </c>
      <c r="D340" s="194">
        <v>295</v>
      </c>
      <c r="E340" s="73">
        <v>282</v>
      </c>
    </row>
    <row r="341" spans="1:5" ht="14.45" customHeight="1">
      <c r="A341" s="389">
        <v>1433022</v>
      </c>
      <c r="B341" s="229" t="s">
        <v>427</v>
      </c>
      <c r="C341" s="73">
        <v>85</v>
      </c>
      <c r="D341" s="194">
        <v>44</v>
      </c>
      <c r="E341" s="73">
        <v>41</v>
      </c>
    </row>
    <row r="342" spans="1:5" ht="14.45" customHeight="1">
      <c r="A342" s="389">
        <v>1433032</v>
      </c>
      <c r="B342" s="229" t="s">
        <v>428</v>
      </c>
      <c r="C342" s="73">
        <v>144</v>
      </c>
      <c r="D342" s="194">
        <v>68</v>
      </c>
      <c r="E342" s="73">
        <v>76</v>
      </c>
    </row>
    <row r="343" spans="1:5" ht="14.45" customHeight="1">
      <c r="A343" s="389">
        <v>1433042</v>
      </c>
      <c r="B343" s="229" t="s">
        <v>429</v>
      </c>
      <c r="C343" s="73">
        <v>197</v>
      </c>
      <c r="D343" s="194">
        <v>93</v>
      </c>
      <c r="E343" s="73">
        <v>104</v>
      </c>
    </row>
    <row r="344" spans="1:5" ht="14.45" customHeight="1">
      <c r="A344" s="389">
        <v>1433062</v>
      </c>
      <c r="B344" s="229" t="s">
        <v>430</v>
      </c>
      <c r="C344" s="73">
        <v>72</v>
      </c>
      <c r="D344" s="194">
        <v>29</v>
      </c>
      <c r="E344" s="73">
        <v>43</v>
      </c>
    </row>
    <row r="345" spans="1:5" ht="14.45" customHeight="1">
      <c r="A345" s="389">
        <v>1433072</v>
      </c>
      <c r="B345" s="229" t="s">
        <v>431</v>
      </c>
      <c r="C345" s="73">
        <v>201</v>
      </c>
      <c r="D345" s="194">
        <v>90</v>
      </c>
      <c r="E345" s="73">
        <v>111</v>
      </c>
    </row>
    <row r="346" spans="1:5" ht="14.45" customHeight="1">
      <c r="A346" s="389">
        <v>1433082</v>
      </c>
      <c r="B346" s="229" t="s">
        <v>432</v>
      </c>
      <c r="C346" s="73">
        <v>144</v>
      </c>
      <c r="D346" s="194">
        <v>74</v>
      </c>
      <c r="E346" s="73">
        <v>70</v>
      </c>
    </row>
    <row r="347" spans="1:5" ht="14.45" customHeight="1">
      <c r="A347" s="389">
        <v>1433092</v>
      </c>
      <c r="B347" s="229" t="s">
        <v>433</v>
      </c>
      <c r="C347" s="73">
        <v>56</v>
      </c>
      <c r="D347" s="194">
        <v>30</v>
      </c>
      <c r="E347" s="73">
        <v>26</v>
      </c>
    </row>
    <row r="348" spans="1:5" ht="14.45" customHeight="1">
      <c r="A348" s="233"/>
      <c r="B348" s="229"/>
      <c r="C348" s="73"/>
      <c r="D348" s="194"/>
      <c r="E348" s="73"/>
    </row>
    <row r="349" spans="1:5" ht="14.45" customHeight="1">
      <c r="A349" s="389">
        <v>1434000</v>
      </c>
      <c r="B349" s="508" t="s">
        <v>434</v>
      </c>
      <c r="C349" s="322">
        <v>6729</v>
      </c>
      <c r="D349" s="398">
        <v>3476</v>
      </c>
      <c r="E349" s="322">
        <v>3253</v>
      </c>
    </row>
    <row r="350" spans="1:5" ht="14.45" customHeight="1">
      <c r="A350" s="389">
        <v>1434011</v>
      </c>
      <c r="B350" s="229" t="s">
        <v>435</v>
      </c>
      <c r="C350" s="73">
        <v>641</v>
      </c>
      <c r="D350" s="194">
        <v>321</v>
      </c>
      <c r="E350" s="73">
        <v>320</v>
      </c>
    </row>
    <row r="351" spans="1:5" ht="14.45" customHeight="1">
      <c r="A351" s="389">
        <v>1434021</v>
      </c>
      <c r="B351" s="229" t="s">
        <v>436</v>
      </c>
      <c r="C351" s="73">
        <v>825</v>
      </c>
      <c r="D351" s="194">
        <v>402</v>
      </c>
      <c r="E351" s="73">
        <v>423</v>
      </c>
    </row>
    <row r="352" spans="1:5" ht="14.45" customHeight="1">
      <c r="A352" s="389">
        <v>1434031</v>
      </c>
      <c r="B352" s="229" t="s">
        <v>437</v>
      </c>
      <c r="C352" s="73">
        <v>623</v>
      </c>
      <c r="D352" s="194">
        <v>299</v>
      </c>
      <c r="E352" s="73">
        <v>324</v>
      </c>
    </row>
    <row r="353" spans="1:5" ht="14.45" customHeight="1">
      <c r="A353" s="389">
        <v>1434041</v>
      </c>
      <c r="B353" s="229" t="s">
        <v>438</v>
      </c>
      <c r="C353" s="73">
        <v>430</v>
      </c>
      <c r="D353" s="194">
        <v>220</v>
      </c>
      <c r="E353" s="73">
        <v>210</v>
      </c>
    </row>
    <row r="354" spans="1:5" ht="14.45" customHeight="1">
      <c r="A354" s="389">
        <v>1434093</v>
      </c>
      <c r="B354" s="229" t="s">
        <v>439</v>
      </c>
      <c r="C354" s="73">
        <v>790</v>
      </c>
      <c r="D354" s="194">
        <v>406</v>
      </c>
      <c r="E354" s="73">
        <v>384</v>
      </c>
    </row>
    <row r="355" spans="1:5" ht="14.45" customHeight="1">
      <c r="A355" s="389">
        <v>1434113</v>
      </c>
      <c r="B355" s="229" t="s">
        <v>440</v>
      </c>
      <c r="C355" s="73">
        <v>710</v>
      </c>
      <c r="D355" s="194">
        <v>406</v>
      </c>
      <c r="E355" s="73">
        <v>304</v>
      </c>
    </row>
    <row r="356" spans="1:5" ht="14.45" customHeight="1">
      <c r="A356" s="389">
        <v>1434123</v>
      </c>
      <c r="B356" s="229" t="s">
        <v>441</v>
      </c>
      <c r="C356" s="73">
        <v>1563</v>
      </c>
      <c r="D356" s="194">
        <v>822</v>
      </c>
      <c r="E356" s="73">
        <v>741</v>
      </c>
    </row>
    <row r="357" spans="1:5" ht="14.45" customHeight="1">
      <c r="A357" s="389">
        <v>1434052</v>
      </c>
      <c r="B357" s="229" t="s">
        <v>442</v>
      </c>
      <c r="C357" s="73">
        <v>191</v>
      </c>
      <c r="D357" s="194">
        <v>102</v>
      </c>
      <c r="E357" s="73">
        <v>89</v>
      </c>
    </row>
    <row r="358" spans="1:5" ht="14.45" customHeight="1">
      <c r="A358" s="389">
        <v>1434062</v>
      </c>
      <c r="B358" s="229" t="s">
        <v>443</v>
      </c>
      <c r="C358" s="73">
        <v>363</v>
      </c>
      <c r="D358" s="194">
        <v>196</v>
      </c>
      <c r="E358" s="73">
        <v>167</v>
      </c>
    </row>
    <row r="359" spans="1:5" ht="14.45" customHeight="1">
      <c r="A359" s="389">
        <v>1434072</v>
      </c>
      <c r="B359" s="229" t="s">
        <v>444</v>
      </c>
      <c r="C359" s="73">
        <v>336</v>
      </c>
      <c r="D359" s="194">
        <v>175</v>
      </c>
      <c r="E359" s="73">
        <v>161</v>
      </c>
    </row>
    <row r="360" spans="1:5" ht="14.45" customHeight="1">
      <c r="A360" s="389">
        <v>1434082</v>
      </c>
      <c r="B360" s="229" t="s">
        <v>445</v>
      </c>
      <c r="C360" s="73">
        <v>176</v>
      </c>
      <c r="D360" s="194">
        <v>86</v>
      </c>
      <c r="E360" s="73">
        <v>90</v>
      </c>
    </row>
    <row r="361" spans="1:5" ht="14.45" customHeight="1">
      <c r="A361" s="389">
        <v>1434102</v>
      </c>
      <c r="B361" s="229" t="s">
        <v>446</v>
      </c>
      <c r="C361" s="73">
        <v>81</v>
      </c>
      <c r="D361" s="194">
        <v>41</v>
      </c>
      <c r="E361" s="73">
        <v>40</v>
      </c>
    </row>
    <row r="362" spans="1:5" ht="14.45" customHeight="1">
      <c r="A362" s="233"/>
      <c r="B362" s="11"/>
      <c r="C362" s="73"/>
      <c r="D362" s="194"/>
      <c r="E362" s="73"/>
    </row>
    <row r="363" spans="1:5" ht="14.45" customHeight="1">
      <c r="A363" s="389">
        <v>1435000</v>
      </c>
      <c r="B363" s="508" t="s">
        <v>447</v>
      </c>
      <c r="C363" s="322">
        <v>1694</v>
      </c>
      <c r="D363" s="398">
        <v>803</v>
      </c>
      <c r="E363" s="322">
        <v>891</v>
      </c>
    </row>
    <row r="364" spans="1:5" ht="14.45" customHeight="1">
      <c r="A364" s="389">
        <v>1435053</v>
      </c>
      <c r="B364" s="229" t="s">
        <v>448</v>
      </c>
      <c r="C364" s="73">
        <v>913</v>
      </c>
      <c r="D364" s="194">
        <v>433</v>
      </c>
      <c r="E364" s="73">
        <v>480</v>
      </c>
    </row>
    <row r="365" spans="1:5" ht="14.45" customHeight="1">
      <c r="A365" s="389">
        <v>1435012</v>
      </c>
      <c r="B365" s="229" t="s">
        <v>449</v>
      </c>
      <c r="C365" s="73">
        <v>189</v>
      </c>
      <c r="D365" s="194">
        <v>93</v>
      </c>
      <c r="E365" s="73">
        <v>96</v>
      </c>
    </row>
    <row r="366" spans="1:5" ht="14.45" customHeight="1">
      <c r="A366" s="389">
        <v>1435022</v>
      </c>
      <c r="B366" s="229" t="s">
        <v>450</v>
      </c>
      <c r="C366" s="73">
        <v>213</v>
      </c>
      <c r="D366" s="194">
        <v>97</v>
      </c>
      <c r="E366" s="73">
        <v>116</v>
      </c>
    </row>
    <row r="367" spans="1:5" ht="14.45" customHeight="1">
      <c r="A367" s="389">
        <v>1435032</v>
      </c>
      <c r="B367" s="229" t="s">
        <v>451</v>
      </c>
      <c r="C367" s="73">
        <v>149</v>
      </c>
      <c r="D367" s="194">
        <v>65</v>
      </c>
      <c r="E367" s="73">
        <v>84</v>
      </c>
    </row>
    <row r="368" spans="1:5" ht="14.45" customHeight="1">
      <c r="A368" s="389">
        <v>1435042</v>
      </c>
      <c r="B368" s="229" t="s">
        <v>452</v>
      </c>
      <c r="C368" s="73">
        <v>118</v>
      </c>
      <c r="D368" s="194">
        <v>59</v>
      </c>
      <c r="E368" s="73">
        <v>59</v>
      </c>
    </row>
    <row r="369" spans="1:5" ht="14.45" customHeight="1">
      <c r="A369" s="389">
        <v>1435062</v>
      </c>
      <c r="B369" s="229" t="s">
        <v>453</v>
      </c>
      <c r="C369" s="73">
        <v>112</v>
      </c>
      <c r="D369" s="194">
        <v>56</v>
      </c>
      <c r="E369" s="73">
        <v>56</v>
      </c>
    </row>
    <row r="370" spans="1:5" ht="14.45" customHeight="1">
      <c r="A370" s="233"/>
      <c r="B370" s="11"/>
      <c r="C370" s="73"/>
      <c r="D370" s="194"/>
      <c r="E370" s="73"/>
    </row>
    <row r="371" spans="1:5" ht="14.45" customHeight="1">
      <c r="A371" s="389">
        <v>1436000</v>
      </c>
      <c r="B371" s="508" t="s">
        <v>454</v>
      </c>
      <c r="C371" s="322">
        <v>1770</v>
      </c>
      <c r="D371" s="398">
        <v>914</v>
      </c>
      <c r="E371" s="322">
        <v>856</v>
      </c>
    </row>
    <row r="372" spans="1:5" ht="14.45" customHeight="1">
      <c r="A372" s="389">
        <v>1436053</v>
      </c>
      <c r="B372" s="229" t="s">
        <v>455</v>
      </c>
      <c r="C372" s="73">
        <v>791</v>
      </c>
      <c r="D372" s="194">
        <v>413</v>
      </c>
      <c r="E372" s="73">
        <v>378</v>
      </c>
    </row>
    <row r="373" spans="1:5" ht="14.45" customHeight="1">
      <c r="A373" s="389">
        <v>1436012</v>
      </c>
      <c r="B373" s="229" t="s">
        <v>456</v>
      </c>
      <c r="C373" s="73">
        <v>236</v>
      </c>
      <c r="D373" s="194">
        <v>126</v>
      </c>
      <c r="E373" s="73">
        <v>110</v>
      </c>
    </row>
    <row r="374" spans="1:5" ht="14.45" customHeight="1">
      <c r="A374" s="389">
        <v>1436022</v>
      </c>
      <c r="B374" s="229" t="s">
        <v>457</v>
      </c>
      <c r="C374" s="73">
        <v>276</v>
      </c>
      <c r="D374" s="194">
        <v>134</v>
      </c>
      <c r="E374" s="73">
        <v>142</v>
      </c>
    </row>
    <row r="375" spans="1:5" ht="14.45" customHeight="1">
      <c r="A375" s="389">
        <v>1436032</v>
      </c>
      <c r="B375" s="229" t="s">
        <v>458</v>
      </c>
      <c r="C375" s="73">
        <v>221</v>
      </c>
      <c r="D375" s="194">
        <v>117</v>
      </c>
      <c r="E375" s="73">
        <v>104</v>
      </c>
    </row>
    <row r="376" spans="1:5" ht="14.45" customHeight="1">
      <c r="A376" s="389">
        <v>1436042</v>
      </c>
      <c r="B376" s="229" t="s">
        <v>459</v>
      </c>
      <c r="C376" s="73">
        <v>246</v>
      </c>
      <c r="D376" s="194">
        <v>124</v>
      </c>
      <c r="E376" s="73">
        <v>122</v>
      </c>
    </row>
    <row r="377" spans="1:5" ht="14.45" customHeight="1">
      <c r="A377" s="233"/>
      <c r="B377" s="11"/>
      <c r="C377" s="73"/>
      <c r="D377" s="194"/>
      <c r="E377" s="73"/>
    </row>
    <row r="378" spans="1:5" ht="14.45" customHeight="1">
      <c r="A378" s="389">
        <v>1437000</v>
      </c>
      <c r="B378" s="508" t="s">
        <v>460</v>
      </c>
      <c r="C378" s="322">
        <v>2370</v>
      </c>
      <c r="D378" s="398">
        <v>1081</v>
      </c>
      <c r="E378" s="322">
        <v>1289</v>
      </c>
    </row>
    <row r="379" spans="1:5" ht="14.45" customHeight="1">
      <c r="A379" s="389">
        <v>1437013</v>
      </c>
      <c r="B379" s="229" t="s">
        <v>461</v>
      </c>
      <c r="C379" s="73">
        <v>299</v>
      </c>
      <c r="D379" s="194">
        <v>148</v>
      </c>
      <c r="E379" s="73">
        <v>151</v>
      </c>
    </row>
    <row r="380" spans="1:5" ht="14.45" customHeight="1">
      <c r="A380" s="389">
        <v>1437033</v>
      </c>
      <c r="B380" s="229" t="s">
        <v>1437</v>
      </c>
      <c r="C380" s="73">
        <v>442</v>
      </c>
      <c r="D380" s="194">
        <v>206</v>
      </c>
      <c r="E380" s="73">
        <v>236</v>
      </c>
    </row>
    <row r="381" spans="1:5" ht="14.45" customHeight="1">
      <c r="A381" s="389">
        <v>1437063</v>
      </c>
      <c r="B381" s="229" t="s">
        <v>462</v>
      </c>
      <c r="C381" s="73">
        <v>861</v>
      </c>
      <c r="D381" s="194">
        <v>373</v>
      </c>
      <c r="E381" s="73">
        <v>488</v>
      </c>
    </row>
    <row r="382" spans="1:5" ht="14.45" customHeight="1">
      <c r="A382" s="389">
        <v>1437022</v>
      </c>
      <c r="B382" s="229" t="s">
        <v>463</v>
      </c>
      <c r="C382" s="73">
        <v>328</v>
      </c>
      <c r="D382" s="194">
        <v>150</v>
      </c>
      <c r="E382" s="73">
        <v>178</v>
      </c>
    </row>
    <row r="383" spans="1:5" ht="14.45" customHeight="1">
      <c r="A383" s="389">
        <v>1437042</v>
      </c>
      <c r="B383" s="229" t="s">
        <v>464</v>
      </c>
      <c r="C383" s="73">
        <v>239</v>
      </c>
      <c r="D383" s="194">
        <v>101</v>
      </c>
      <c r="E383" s="73">
        <v>138</v>
      </c>
    </row>
    <row r="384" spans="1:5" ht="14.45" customHeight="1">
      <c r="A384" s="389">
        <v>1437052</v>
      </c>
      <c r="B384" s="229" t="s">
        <v>465</v>
      </c>
      <c r="C384" s="73">
        <v>201</v>
      </c>
      <c r="D384" s="194">
        <v>103</v>
      </c>
      <c r="E384" s="73">
        <v>98</v>
      </c>
    </row>
    <row r="385" spans="1:5" ht="14.45" customHeight="1">
      <c r="A385" s="233"/>
      <c r="B385" s="11"/>
      <c r="C385" s="73"/>
      <c r="D385" s="194"/>
      <c r="E385" s="73"/>
    </row>
    <row r="386" spans="1:5" ht="14.45" customHeight="1">
      <c r="A386" s="389">
        <v>1438000</v>
      </c>
      <c r="B386" s="12" t="s">
        <v>466</v>
      </c>
      <c r="C386" s="322">
        <v>2964</v>
      </c>
      <c r="D386" s="398">
        <v>1527</v>
      </c>
      <c r="E386" s="400">
        <v>1437</v>
      </c>
    </row>
    <row r="387" spans="1:5" ht="14.45" customHeight="1">
      <c r="A387" s="389">
        <v>1438011</v>
      </c>
      <c r="B387" s="229" t="s">
        <v>467</v>
      </c>
      <c r="C387" s="73">
        <v>1580</v>
      </c>
      <c r="D387" s="194">
        <v>796</v>
      </c>
      <c r="E387" s="73">
        <v>784</v>
      </c>
    </row>
    <row r="388" spans="1:5" ht="14.45" customHeight="1">
      <c r="A388" s="389">
        <v>1438023</v>
      </c>
      <c r="B388" s="229" t="s">
        <v>468</v>
      </c>
      <c r="C388" s="73">
        <v>395</v>
      </c>
      <c r="D388" s="194">
        <v>195</v>
      </c>
      <c r="E388" s="73">
        <v>200</v>
      </c>
    </row>
    <row r="389" spans="1:5" ht="14.45" customHeight="1">
      <c r="A389" s="389">
        <v>1438032</v>
      </c>
      <c r="B389" s="229" t="s">
        <v>469</v>
      </c>
      <c r="C389" s="73">
        <v>342</v>
      </c>
      <c r="D389" s="194">
        <v>185</v>
      </c>
      <c r="E389" s="73">
        <v>157</v>
      </c>
    </row>
    <row r="390" spans="1:5" ht="14.45" customHeight="1">
      <c r="A390" s="389">
        <v>1438042</v>
      </c>
      <c r="B390" s="229" t="s">
        <v>470</v>
      </c>
      <c r="C390" s="73">
        <v>205</v>
      </c>
      <c r="D390" s="194">
        <v>108</v>
      </c>
      <c r="E390" s="73">
        <v>97</v>
      </c>
    </row>
    <row r="391" spans="1:5" ht="14.45" customHeight="1">
      <c r="A391" s="389">
        <v>1438052</v>
      </c>
      <c r="B391" s="229" t="s">
        <v>471</v>
      </c>
      <c r="C391" s="73">
        <v>442</v>
      </c>
      <c r="D391" s="194">
        <v>243</v>
      </c>
      <c r="E391" s="73">
        <v>199</v>
      </c>
    </row>
    <row r="392" spans="1:5" ht="14.45" customHeight="1">
      <c r="A392" s="233"/>
      <c r="B392" s="11"/>
      <c r="C392" s="401"/>
      <c r="D392" s="194"/>
      <c r="E392" s="401"/>
    </row>
    <row r="393" spans="1:5" ht="14.45" customHeight="1">
      <c r="A393" s="389">
        <v>1461000</v>
      </c>
      <c r="B393" s="508" t="s">
        <v>472</v>
      </c>
      <c r="C393" s="322">
        <v>2305</v>
      </c>
      <c r="D393" s="398">
        <v>1072</v>
      </c>
      <c r="E393" s="322">
        <v>1233</v>
      </c>
    </row>
    <row r="394" spans="1:5" ht="14.45" customHeight="1">
      <c r="A394" s="233"/>
      <c r="B394" s="13"/>
      <c r="C394" s="402"/>
      <c r="D394" s="398"/>
      <c r="E394" s="402"/>
    </row>
    <row r="395" spans="1:5" ht="14.45" customHeight="1">
      <c r="A395" s="389">
        <v>1462000</v>
      </c>
      <c r="B395" s="508" t="s">
        <v>473</v>
      </c>
      <c r="C395" s="322">
        <v>4357</v>
      </c>
      <c r="D395" s="398">
        <v>1689</v>
      </c>
      <c r="E395" s="322">
        <v>2668</v>
      </c>
    </row>
    <row r="396" spans="1:5" ht="14.45" customHeight="1">
      <c r="A396" s="233"/>
      <c r="B396" s="13"/>
      <c r="C396" s="402"/>
      <c r="D396" s="398"/>
      <c r="E396" s="402"/>
    </row>
    <row r="397" spans="1:5" ht="14.45" customHeight="1">
      <c r="A397" s="389">
        <v>1463000</v>
      </c>
      <c r="B397" s="508" t="s">
        <v>474</v>
      </c>
      <c r="C397" s="322">
        <v>11300</v>
      </c>
      <c r="D397" s="398">
        <v>5745</v>
      </c>
      <c r="E397" s="322">
        <v>5555</v>
      </c>
    </row>
    <row r="398" spans="1:5" ht="14.45" customHeight="1">
      <c r="A398" s="233"/>
      <c r="B398" s="13"/>
      <c r="C398" s="402"/>
      <c r="D398" s="398"/>
      <c r="E398" s="402"/>
    </row>
    <row r="399" spans="1:5" ht="14.45" customHeight="1">
      <c r="A399" s="389">
        <v>1464000</v>
      </c>
      <c r="B399" s="508" t="s">
        <v>475</v>
      </c>
      <c r="C399" s="322">
        <v>1702</v>
      </c>
      <c r="D399" s="398">
        <v>806</v>
      </c>
      <c r="E399" s="322">
        <v>896</v>
      </c>
    </row>
    <row r="400" spans="1:5" ht="14.45" customHeight="1">
      <c r="A400" s="233"/>
      <c r="B400" s="13"/>
      <c r="C400" s="402"/>
      <c r="D400" s="398"/>
      <c r="E400" s="402"/>
    </row>
    <row r="401" spans="1:5" ht="14.45" customHeight="1">
      <c r="A401" s="389">
        <v>1465000</v>
      </c>
      <c r="B401" s="508" t="s">
        <v>476</v>
      </c>
      <c r="C401" s="322">
        <v>24403</v>
      </c>
      <c r="D401" s="398">
        <v>12402</v>
      </c>
      <c r="E401" s="322">
        <v>12001</v>
      </c>
    </row>
    <row r="402" spans="1:5">
      <c r="C402" s="293"/>
      <c r="D402" s="293"/>
      <c r="E402" s="293"/>
    </row>
    <row r="403" spans="1:5">
      <c r="C403" s="293"/>
      <c r="D403" s="293"/>
      <c r="E403" s="293"/>
    </row>
    <row r="404" spans="1:5">
      <c r="C404" s="293"/>
      <c r="D404" s="293"/>
      <c r="E404" s="293"/>
    </row>
  </sheetData>
  <mergeCells count="6">
    <mergeCell ref="F5:H5"/>
    <mergeCell ref="A5:A6"/>
    <mergeCell ref="B5:B6"/>
    <mergeCell ref="C5:C6"/>
    <mergeCell ref="D5:D6"/>
    <mergeCell ref="E5:E6"/>
  </mergeCells>
  <hyperlinks>
    <hyperlink ref="F5" location="'SPIS TABLIC'!A1" display="'SPIS TABLIC'!A1"/>
    <hyperlink ref="F5:G5" location="'Spis tablic List of tables'!A1" display="'Spis tablic List of tables'!A1"/>
    <hyperlink ref="F5:H5" location="'Spis tablic   List of tables'!A1" display="'Spis tablic   List of tables'!A1"/>
  </hyperlinks>
  <pageMargins left="0.7" right="0.7" top="0.75" bottom="0.75" header="0.3" footer="0.3"/>
  <pageSetup paperSize="9" scale="97" orientation="portrait" r:id="rId1"/>
  <rowBreaks count="1" manualBreakCount="1">
    <brk id="349" min="1" max="7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6"/>
  <sheetViews>
    <sheetView zoomScaleNormal="100" workbookViewId="0">
      <selection activeCell="P19" sqref="P19"/>
    </sheetView>
  </sheetViews>
  <sheetFormatPr defaultColWidth="8.85546875" defaultRowHeight="15"/>
  <cols>
    <col min="1" max="1" width="8.85546875" style="196"/>
    <col min="2" max="2" width="15.7109375" style="196" customWidth="1"/>
    <col min="3" max="14" width="7" style="196" customWidth="1"/>
    <col min="15" max="16384" width="8.85546875" style="196"/>
  </cols>
  <sheetData>
    <row r="1" spans="1:17" s="157" customFormat="1" ht="12.75">
      <c r="A1" s="520" t="s">
        <v>1537</v>
      </c>
      <c r="B1" s="248"/>
    </row>
    <row r="2" spans="1:17" s="157" customFormat="1" ht="12.75">
      <c r="A2" s="523" t="s">
        <v>1079</v>
      </c>
    </row>
    <row r="3" spans="1:17" s="162" customFormat="1" ht="12.75">
      <c r="A3" s="486" t="s">
        <v>1876</v>
      </c>
    </row>
    <row r="4" spans="1:17" s="162" customFormat="1" ht="12.75">
      <c r="A4" s="486" t="s">
        <v>1080</v>
      </c>
    </row>
    <row r="5" spans="1:17" ht="24" customHeight="1">
      <c r="A5" s="691" t="s">
        <v>1111</v>
      </c>
      <c r="B5" s="661" t="s">
        <v>1112</v>
      </c>
      <c r="C5" s="625" t="s">
        <v>1254</v>
      </c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636"/>
      <c r="O5" s="633" t="s">
        <v>1099</v>
      </c>
      <c r="P5" s="633"/>
      <c r="Q5" s="633"/>
    </row>
    <row r="6" spans="1:17" ht="20.45" customHeight="1">
      <c r="A6" s="693"/>
      <c r="B6" s="662"/>
      <c r="C6" s="501" t="s">
        <v>705</v>
      </c>
      <c r="D6" s="501" t="s">
        <v>706</v>
      </c>
      <c r="E6" s="501" t="s">
        <v>707</v>
      </c>
      <c r="F6" s="501" t="s">
        <v>708</v>
      </c>
      <c r="G6" s="501" t="s">
        <v>709</v>
      </c>
      <c r="H6" s="501" t="s">
        <v>710</v>
      </c>
      <c r="I6" s="501" t="s">
        <v>711</v>
      </c>
      <c r="J6" s="501" t="s">
        <v>712</v>
      </c>
      <c r="K6" s="501" t="s">
        <v>713</v>
      </c>
      <c r="L6" s="501" t="s">
        <v>714</v>
      </c>
      <c r="M6" s="501" t="s">
        <v>715</v>
      </c>
      <c r="N6" s="502" t="s">
        <v>716</v>
      </c>
      <c r="O6" s="293"/>
    </row>
    <row r="7" spans="1:17" ht="14.45" customHeight="1">
      <c r="A7" s="588" t="s">
        <v>719</v>
      </c>
      <c r="B7" s="588"/>
      <c r="C7" s="588"/>
      <c r="D7" s="588"/>
      <c r="E7" s="588"/>
      <c r="F7" s="588"/>
      <c r="G7" s="588"/>
      <c r="H7" s="588"/>
      <c r="I7" s="588"/>
      <c r="J7" s="588"/>
      <c r="K7" s="588"/>
      <c r="L7" s="588"/>
      <c r="M7" s="588"/>
      <c r="N7" s="588"/>
    </row>
    <row r="8" spans="1:17" ht="14.45" customHeight="1">
      <c r="A8" s="575" t="s">
        <v>720</v>
      </c>
      <c r="B8" s="575"/>
      <c r="C8" s="575"/>
      <c r="D8" s="575"/>
      <c r="E8" s="575"/>
      <c r="F8" s="575"/>
      <c r="G8" s="575"/>
      <c r="H8" s="575"/>
      <c r="I8" s="575"/>
      <c r="J8" s="575"/>
      <c r="K8" s="575"/>
      <c r="L8" s="575"/>
      <c r="M8" s="575"/>
      <c r="N8" s="575"/>
    </row>
    <row r="9" spans="1:17" ht="14.45" customHeight="1">
      <c r="A9" s="389">
        <v>1400000</v>
      </c>
      <c r="B9" s="509" t="s">
        <v>718</v>
      </c>
      <c r="C9" s="105">
        <v>18746</v>
      </c>
      <c r="D9" s="105">
        <v>13550</v>
      </c>
      <c r="E9" s="105">
        <v>11216</v>
      </c>
      <c r="F9" s="105">
        <v>10660</v>
      </c>
      <c r="G9" s="105">
        <v>12625</v>
      </c>
      <c r="H9" s="105">
        <v>13302</v>
      </c>
      <c r="I9" s="105">
        <v>13834</v>
      </c>
      <c r="J9" s="105">
        <v>12376</v>
      </c>
      <c r="K9" s="105">
        <v>15363</v>
      </c>
      <c r="L9" s="105">
        <v>13674</v>
      </c>
      <c r="M9" s="105">
        <v>11402</v>
      </c>
      <c r="N9" s="105">
        <v>12916</v>
      </c>
    </row>
    <row r="10" spans="1:17" s="152" customFormat="1" ht="14.45" customHeight="1">
      <c r="A10" s="391"/>
      <c r="B10" s="309" t="s">
        <v>56</v>
      </c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</row>
    <row r="11" spans="1:17" ht="14.45" customHeight="1">
      <c r="A11" s="391"/>
      <c r="B11" s="230" t="s">
        <v>57</v>
      </c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293"/>
    </row>
    <row r="12" spans="1:17" s="152" customFormat="1" ht="14.45" customHeight="1">
      <c r="A12" s="392"/>
      <c r="B12" s="296" t="s">
        <v>58</v>
      </c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</row>
    <row r="13" spans="1:17" ht="14.45" customHeight="1">
      <c r="A13" s="389">
        <v>1401000</v>
      </c>
      <c r="B13" s="510" t="s">
        <v>59</v>
      </c>
      <c r="C13" s="76">
        <v>179</v>
      </c>
      <c r="D13" s="76">
        <v>129</v>
      </c>
      <c r="E13" s="76">
        <v>107</v>
      </c>
      <c r="F13" s="76">
        <v>100</v>
      </c>
      <c r="G13" s="76">
        <v>102</v>
      </c>
      <c r="H13" s="76">
        <v>109</v>
      </c>
      <c r="I13" s="76">
        <v>124</v>
      </c>
      <c r="J13" s="76">
        <v>129</v>
      </c>
      <c r="K13" s="76">
        <v>140</v>
      </c>
      <c r="L13" s="76">
        <v>93</v>
      </c>
      <c r="M13" s="76">
        <v>116</v>
      </c>
      <c r="N13" s="76">
        <v>190</v>
      </c>
    </row>
    <row r="14" spans="1:17" ht="14.45" customHeight="1">
      <c r="A14" s="389">
        <v>1402000</v>
      </c>
      <c r="B14" s="510" t="s">
        <v>60</v>
      </c>
      <c r="C14" s="76">
        <v>514</v>
      </c>
      <c r="D14" s="76">
        <v>392</v>
      </c>
      <c r="E14" s="76">
        <v>323</v>
      </c>
      <c r="F14" s="76">
        <v>262</v>
      </c>
      <c r="G14" s="76">
        <v>269</v>
      </c>
      <c r="H14" s="76">
        <v>349</v>
      </c>
      <c r="I14" s="76">
        <v>367</v>
      </c>
      <c r="J14" s="76">
        <v>362</v>
      </c>
      <c r="K14" s="76">
        <v>412</v>
      </c>
      <c r="L14" s="76">
        <v>344</v>
      </c>
      <c r="M14" s="76">
        <v>323</v>
      </c>
      <c r="N14" s="76">
        <v>332</v>
      </c>
    </row>
    <row r="15" spans="1:17" ht="14.45" customHeight="1">
      <c r="A15" s="389">
        <v>1403000</v>
      </c>
      <c r="B15" s="510" t="s">
        <v>61</v>
      </c>
      <c r="C15" s="76">
        <v>429</v>
      </c>
      <c r="D15" s="76">
        <v>243</v>
      </c>
      <c r="E15" s="76">
        <v>270</v>
      </c>
      <c r="F15" s="76">
        <v>249</v>
      </c>
      <c r="G15" s="76">
        <v>300</v>
      </c>
      <c r="H15" s="76">
        <v>260</v>
      </c>
      <c r="I15" s="76">
        <v>223</v>
      </c>
      <c r="J15" s="76">
        <v>289</v>
      </c>
      <c r="K15" s="76">
        <v>376</v>
      </c>
      <c r="L15" s="76">
        <v>303</v>
      </c>
      <c r="M15" s="76">
        <v>231</v>
      </c>
      <c r="N15" s="76">
        <v>256</v>
      </c>
    </row>
    <row r="16" spans="1:17" ht="14.45" customHeight="1">
      <c r="A16" s="389">
        <v>1404000</v>
      </c>
      <c r="B16" s="510" t="s">
        <v>62</v>
      </c>
      <c r="C16" s="76">
        <v>380</v>
      </c>
      <c r="D16" s="76">
        <v>232</v>
      </c>
      <c r="E16" s="76">
        <v>223</v>
      </c>
      <c r="F16" s="76">
        <v>168</v>
      </c>
      <c r="G16" s="76">
        <v>198</v>
      </c>
      <c r="H16" s="76">
        <v>183</v>
      </c>
      <c r="I16" s="76">
        <v>190</v>
      </c>
      <c r="J16" s="76">
        <v>230</v>
      </c>
      <c r="K16" s="76">
        <v>257</v>
      </c>
      <c r="L16" s="76">
        <v>249</v>
      </c>
      <c r="M16" s="76">
        <v>207</v>
      </c>
      <c r="N16" s="76">
        <v>263</v>
      </c>
    </row>
    <row r="17" spans="1:14" ht="14.45" customHeight="1">
      <c r="A17" s="389">
        <v>1405000</v>
      </c>
      <c r="B17" s="510" t="s">
        <v>63</v>
      </c>
      <c r="C17" s="76">
        <v>252</v>
      </c>
      <c r="D17" s="76">
        <v>191</v>
      </c>
      <c r="E17" s="76">
        <v>163</v>
      </c>
      <c r="F17" s="76">
        <v>161</v>
      </c>
      <c r="G17" s="76">
        <v>159</v>
      </c>
      <c r="H17" s="76">
        <v>134</v>
      </c>
      <c r="I17" s="76">
        <v>154</v>
      </c>
      <c r="J17" s="76">
        <v>170</v>
      </c>
      <c r="K17" s="76">
        <v>198</v>
      </c>
      <c r="L17" s="76">
        <v>167</v>
      </c>
      <c r="M17" s="76">
        <v>153</v>
      </c>
      <c r="N17" s="76">
        <v>129</v>
      </c>
    </row>
    <row r="18" spans="1:14" ht="14.45" customHeight="1">
      <c r="A18" s="389">
        <v>1406000</v>
      </c>
      <c r="B18" s="510" t="s">
        <v>64</v>
      </c>
      <c r="C18" s="76">
        <v>209</v>
      </c>
      <c r="D18" s="76">
        <v>141</v>
      </c>
      <c r="E18" s="76">
        <v>129</v>
      </c>
      <c r="F18" s="76">
        <v>131</v>
      </c>
      <c r="G18" s="76">
        <v>143</v>
      </c>
      <c r="H18" s="76">
        <v>166</v>
      </c>
      <c r="I18" s="76">
        <v>168</v>
      </c>
      <c r="J18" s="76">
        <v>141</v>
      </c>
      <c r="K18" s="76">
        <v>189</v>
      </c>
      <c r="L18" s="76">
        <v>132</v>
      </c>
      <c r="M18" s="76">
        <v>120</v>
      </c>
      <c r="N18" s="76">
        <v>156</v>
      </c>
    </row>
    <row r="19" spans="1:14" ht="14.45" customHeight="1">
      <c r="A19" s="389">
        <v>1407000</v>
      </c>
      <c r="B19" s="510" t="s">
        <v>65</v>
      </c>
      <c r="C19" s="76">
        <v>285</v>
      </c>
      <c r="D19" s="76">
        <v>209</v>
      </c>
      <c r="E19" s="76">
        <v>131</v>
      </c>
      <c r="F19" s="76">
        <v>179</v>
      </c>
      <c r="G19" s="76">
        <v>181</v>
      </c>
      <c r="H19" s="76">
        <v>151</v>
      </c>
      <c r="I19" s="76">
        <v>197</v>
      </c>
      <c r="J19" s="76">
        <v>150</v>
      </c>
      <c r="K19" s="76">
        <v>256</v>
      </c>
      <c r="L19" s="76">
        <v>213</v>
      </c>
      <c r="M19" s="76">
        <v>152</v>
      </c>
      <c r="N19" s="76">
        <v>225</v>
      </c>
    </row>
    <row r="20" spans="1:14" ht="14.45" customHeight="1">
      <c r="A20" s="389">
        <v>1408000</v>
      </c>
      <c r="B20" s="510" t="s">
        <v>66</v>
      </c>
      <c r="C20" s="76">
        <v>313</v>
      </c>
      <c r="D20" s="76">
        <v>264</v>
      </c>
      <c r="E20" s="76">
        <v>253</v>
      </c>
      <c r="F20" s="76">
        <v>210</v>
      </c>
      <c r="G20" s="76">
        <v>226</v>
      </c>
      <c r="H20" s="76">
        <v>283</v>
      </c>
      <c r="I20" s="76">
        <v>258</v>
      </c>
      <c r="J20" s="76">
        <v>226</v>
      </c>
      <c r="K20" s="76">
        <v>304</v>
      </c>
      <c r="L20" s="76">
        <v>317</v>
      </c>
      <c r="M20" s="76">
        <v>244</v>
      </c>
      <c r="N20" s="76">
        <v>226</v>
      </c>
    </row>
    <row r="21" spans="1:14" ht="14.45" customHeight="1">
      <c r="A21" s="389">
        <v>1409000</v>
      </c>
      <c r="B21" s="510" t="s">
        <v>67</v>
      </c>
      <c r="C21" s="76">
        <v>249</v>
      </c>
      <c r="D21" s="76">
        <v>153</v>
      </c>
      <c r="E21" s="76">
        <v>93</v>
      </c>
      <c r="F21" s="76">
        <v>121</v>
      </c>
      <c r="G21" s="76">
        <v>128</v>
      </c>
      <c r="H21" s="76">
        <v>146</v>
      </c>
      <c r="I21" s="76">
        <v>148</v>
      </c>
      <c r="J21" s="76">
        <v>160</v>
      </c>
      <c r="K21" s="76">
        <v>180</v>
      </c>
      <c r="L21" s="76">
        <v>155</v>
      </c>
      <c r="M21" s="76">
        <v>150</v>
      </c>
      <c r="N21" s="76">
        <v>131</v>
      </c>
    </row>
    <row r="22" spans="1:14" ht="14.45" customHeight="1">
      <c r="A22" s="389">
        <v>1410000</v>
      </c>
      <c r="B22" s="510" t="s">
        <v>68</v>
      </c>
      <c r="C22" s="76">
        <v>107</v>
      </c>
      <c r="D22" s="76">
        <v>78</v>
      </c>
      <c r="E22" s="76">
        <v>69</v>
      </c>
      <c r="F22" s="76">
        <v>70</v>
      </c>
      <c r="G22" s="76">
        <v>54</v>
      </c>
      <c r="H22" s="76">
        <v>61</v>
      </c>
      <c r="I22" s="76">
        <v>85</v>
      </c>
      <c r="J22" s="76">
        <v>64</v>
      </c>
      <c r="K22" s="76">
        <v>108</v>
      </c>
      <c r="L22" s="76">
        <v>88</v>
      </c>
      <c r="M22" s="76">
        <v>75</v>
      </c>
      <c r="N22" s="76">
        <v>113</v>
      </c>
    </row>
    <row r="23" spans="1:14" ht="14.45" customHeight="1">
      <c r="A23" s="389">
        <v>1411000</v>
      </c>
      <c r="B23" s="510" t="s">
        <v>69</v>
      </c>
      <c r="C23" s="76">
        <v>303</v>
      </c>
      <c r="D23" s="76">
        <v>253</v>
      </c>
      <c r="E23" s="76">
        <v>132</v>
      </c>
      <c r="F23" s="76">
        <v>127</v>
      </c>
      <c r="G23" s="76">
        <v>156</v>
      </c>
      <c r="H23" s="76">
        <v>165</v>
      </c>
      <c r="I23" s="76">
        <v>171</v>
      </c>
      <c r="J23" s="76">
        <v>260</v>
      </c>
      <c r="K23" s="76">
        <v>253</v>
      </c>
      <c r="L23" s="76">
        <v>223</v>
      </c>
      <c r="M23" s="76">
        <v>178</v>
      </c>
      <c r="N23" s="76">
        <v>240</v>
      </c>
    </row>
    <row r="24" spans="1:14" ht="14.45" customHeight="1">
      <c r="A24" s="389">
        <v>1412000</v>
      </c>
      <c r="B24" s="510" t="s">
        <v>70</v>
      </c>
      <c r="C24" s="76">
        <v>333</v>
      </c>
      <c r="D24" s="76">
        <v>240</v>
      </c>
      <c r="E24" s="76">
        <v>248</v>
      </c>
      <c r="F24" s="76">
        <v>226</v>
      </c>
      <c r="G24" s="76">
        <v>330</v>
      </c>
      <c r="H24" s="76">
        <v>255</v>
      </c>
      <c r="I24" s="76">
        <v>328</v>
      </c>
      <c r="J24" s="76">
        <v>237</v>
      </c>
      <c r="K24" s="76">
        <v>339</v>
      </c>
      <c r="L24" s="76">
        <v>337</v>
      </c>
      <c r="M24" s="76">
        <v>342</v>
      </c>
      <c r="N24" s="76">
        <v>265</v>
      </c>
    </row>
    <row r="25" spans="1:14" ht="14.45" customHeight="1">
      <c r="A25" s="389">
        <v>1413000</v>
      </c>
      <c r="B25" s="510" t="s">
        <v>71</v>
      </c>
      <c r="C25" s="76">
        <v>388</v>
      </c>
      <c r="D25" s="76">
        <v>255</v>
      </c>
      <c r="E25" s="76">
        <v>232</v>
      </c>
      <c r="F25" s="76">
        <v>225</v>
      </c>
      <c r="G25" s="76">
        <v>240</v>
      </c>
      <c r="H25" s="76">
        <v>240</v>
      </c>
      <c r="I25" s="76">
        <v>291</v>
      </c>
      <c r="J25" s="76">
        <v>245</v>
      </c>
      <c r="K25" s="76">
        <v>309</v>
      </c>
      <c r="L25" s="76">
        <v>222</v>
      </c>
      <c r="M25" s="76">
        <v>201</v>
      </c>
      <c r="N25" s="76">
        <v>160</v>
      </c>
    </row>
    <row r="26" spans="1:14" ht="14.45" customHeight="1">
      <c r="A26" s="389">
        <v>1414000</v>
      </c>
      <c r="B26" s="510" t="s">
        <v>72</v>
      </c>
      <c r="C26" s="76">
        <v>291</v>
      </c>
      <c r="D26" s="76">
        <v>186</v>
      </c>
      <c r="E26" s="76">
        <v>156</v>
      </c>
      <c r="F26" s="76">
        <v>171</v>
      </c>
      <c r="G26" s="76">
        <v>164</v>
      </c>
      <c r="H26" s="76">
        <v>186</v>
      </c>
      <c r="I26" s="76">
        <v>205</v>
      </c>
      <c r="J26" s="76">
        <v>176</v>
      </c>
      <c r="K26" s="76">
        <v>200</v>
      </c>
      <c r="L26" s="76">
        <v>197</v>
      </c>
      <c r="M26" s="76">
        <v>157</v>
      </c>
      <c r="N26" s="76">
        <v>167</v>
      </c>
    </row>
    <row r="27" spans="1:14" ht="14.45" customHeight="1">
      <c r="A27" s="389">
        <v>1415000</v>
      </c>
      <c r="B27" s="510" t="s">
        <v>73</v>
      </c>
      <c r="C27" s="76">
        <v>385</v>
      </c>
      <c r="D27" s="76">
        <v>278</v>
      </c>
      <c r="E27" s="76">
        <v>172</v>
      </c>
      <c r="F27" s="76">
        <v>203</v>
      </c>
      <c r="G27" s="76">
        <v>220</v>
      </c>
      <c r="H27" s="76">
        <v>273</v>
      </c>
      <c r="I27" s="76">
        <v>225</v>
      </c>
      <c r="J27" s="76">
        <v>217</v>
      </c>
      <c r="K27" s="76">
        <v>309</v>
      </c>
      <c r="L27" s="76">
        <v>227</v>
      </c>
      <c r="M27" s="76">
        <v>198</v>
      </c>
      <c r="N27" s="76">
        <v>264</v>
      </c>
    </row>
    <row r="28" spans="1:14" ht="14.45" customHeight="1">
      <c r="A28" s="389">
        <v>1416000</v>
      </c>
      <c r="B28" s="510" t="s">
        <v>74</v>
      </c>
      <c r="C28" s="76">
        <v>381</v>
      </c>
      <c r="D28" s="76">
        <v>221</v>
      </c>
      <c r="E28" s="76">
        <v>223</v>
      </c>
      <c r="F28" s="76">
        <v>215</v>
      </c>
      <c r="G28" s="76">
        <v>275</v>
      </c>
      <c r="H28" s="76">
        <v>215</v>
      </c>
      <c r="I28" s="76">
        <v>279</v>
      </c>
      <c r="J28" s="76">
        <v>231</v>
      </c>
      <c r="K28" s="76">
        <v>315</v>
      </c>
      <c r="L28" s="76">
        <v>264</v>
      </c>
      <c r="M28" s="76">
        <v>210</v>
      </c>
      <c r="N28" s="76">
        <v>209</v>
      </c>
    </row>
    <row r="29" spans="1:14" ht="14.45" customHeight="1">
      <c r="A29" s="389">
        <v>1417000</v>
      </c>
      <c r="B29" s="510" t="s">
        <v>75</v>
      </c>
      <c r="C29" s="76">
        <v>323</v>
      </c>
      <c r="D29" s="76">
        <v>243</v>
      </c>
      <c r="E29" s="76">
        <v>191</v>
      </c>
      <c r="F29" s="76">
        <v>165</v>
      </c>
      <c r="G29" s="76">
        <v>233</v>
      </c>
      <c r="H29" s="76">
        <v>178</v>
      </c>
      <c r="I29" s="76">
        <v>196</v>
      </c>
      <c r="J29" s="76">
        <v>193</v>
      </c>
      <c r="K29" s="76">
        <v>276</v>
      </c>
      <c r="L29" s="76">
        <v>252</v>
      </c>
      <c r="M29" s="76">
        <v>237</v>
      </c>
      <c r="N29" s="76">
        <v>191</v>
      </c>
    </row>
    <row r="30" spans="1:14" ht="14.45" customHeight="1">
      <c r="A30" s="389">
        <v>1418000</v>
      </c>
      <c r="B30" s="510" t="s">
        <v>76</v>
      </c>
      <c r="C30" s="76">
        <v>447</v>
      </c>
      <c r="D30" s="76">
        <v>321</v>
      </c>
      <c r="E30" s="76">
        <v>319</v>
      </c>
      <c r="F30" s="76">
        <v>287</v>
      </c>
      <c r="G30" s="76">
        <v>361</v>
      </c>
      <c r="H30" s="76">
        <v>414</v>
      </c>
      <c r="I30" s="76">
        <v>386</v>
      </c>
      <c r="J30" s="76">
        <v>347</v>
      </c>
      <c r="K30" s="76">
        <v>409</v>
      </c>
      <c r="L30" s="76">
        <v>388</v>
      </c>
      <c r="M30" s="76">
        <v>320</v>
      </c>
      <c r="N30" s="76">
        <v>367</v>
      </c>
    </row>
    <row r="31" spans="1:14" ht="14.45" customHeight="1">
      <c r="A31" s="389">
        <v>1419000</v>
      </c>
      <c r="B31" s="510" t="s">
        <v>77</v>
      </c>
      <c r="C31" s="76">
        <v>621</v>
      </c>
      <c r="D31" s="76">
        <v>431</v>
      </c>
      <c r="E31" s="76">
        <v>300</v>
      </c>
      <c r="F31" s="76">
        <v>339</v>
      </c>
      <c r="G31" s="76">
        <v>332</v>
      </c>
      <c r="H31" s="76">
        <v>359</v>
      </c>
      <c r="I31" s="76">
        <v>347</v>
      </c>
      <c r="J31" s="76">
        <v>347</v>
      </c>
      <c r="K31" s="76">
        <v>430</v>
      </c>
      <c r="L31" s="76">
        <v>349</v>
      </c>
      <c r="M31" s="76">
        <v>258</v>
      </c>
      <c r="N31" s="76">
        <v>378</v>
      </c>
    </row>
    <row r="32" spans="1:14" ht="14.45" customHeight="1">
      <c r="A32" s="389">
        <v>1420000</v>
      </c>
      <c r="B32" s="510" t="s">
        <v>78</v>
      </c>
      <c r="C32" s="76">
        <v>439</v>
      </c>
      <c r="D32" s="76">
        <v>339</v>
      </c>
      <c r="E32" s="76">
        <v>297</v>
      </c>
      <c r="F32" s="76">
        <v>224</v>
      </c>
      <c r="G32" s="76">
        <v>262</v>
      </c>
      <c r="H32" s="76">
        <v>279</v>
      </c>
      <c r="I32" s="76">
        <v>327</v>
      </c>
      <c r="J32" s="76">
        <v>276</v>
      </c>
      <c r="K32" s="76">
        <v>362</v>
      </c>
      <c r="L32" s="76">
        <v>276</v>
      </c>
      <c r="M32" s="76">
        <v>231</v>
      </c>
      <c r="N32" s="76">
        <v>354</v>
      </c>
    </row>
    <row r="33" spans="1:14" ht="14.45" customHeight="1">
      <c r="A33" s="389">
        <v>1421000</v>
      </c>
      <c r="B33" s="510" t="s">
        <v>79</v>
      </c>
      <c r="C33" s="76">
        <v>374</v>
      </c>
      <c r="D33" s="76">
        <v>277</v>
      </c>
      <c r="E33" s="76">
        <v>253</v>
      </c>
      <c r="F33" s="76">
        <v>227</v>
      </c>
      <c r="G33" s="76">
        <v>266</v>
      </c>
      <c r="H33" s="76">
        <v>249</v>
      </c>
      <c r="I33" s="76">
        <v>266</v>
      </c>
      <c r="J33" s="76">
        <v>263</v>
      </c>
      <c r="K33" s="76">
        <v>305</v>
      </c>
      <c r="L33" s="76">
        <v>266</v>
      </c>
      <c r="M33" s="76">
        <v>226</v>
      </c>
      <c r="N33" s="76">
        <v>207</v>
      </c>
    </row>
    <row r="34" spans="1:14" ht="14.45" customHeight="1">
      <c r="A34" s="389">
        <v>1422000</v>
      </c>
      <c r="B34" s="510" t="s">
        <v>80</v>
      </c>
      <c r="C34" s="76">
        <v>231</v>
      </c>
      <c r="D34" s="76">
        <v>153</v>
      </c>
      <c r="E34" s="76">
        <v>138</v>
      </c>
      <c r="F34" s="76">
        <v>147</v>
      </c>
      <c r="G34" s="76">
        <v>198</v>
      </c>
      <c r="H34" s="76">
        <v>159</v>
      </c>
      <c r="I34" s="76">
        <v>199</v>
      </c>
      <c r="J34" s="76">
        <v>167</v>
      </c>
      <c r="K34" s="76">
        <v>229</v>
      </c>
      <c r="L34" s="76">
        <v>160</v>
      </c>
      <c r="M34" s="76">
        <v>150</v>
      </c>
      <c r="N34" s="76">
        <v>181</v>
      </c>
    </row>
    <row r="35" spans="1:14" ht="14.45" customHeight="1">
      <c r="A35" s="389">
        <v>1423000</v>
      </c>
      <c r="B35" s="510" t="s">
        <v>81</v>
      </c>
      <c r="C35" s="76">
        <v>488</v>
      </c>
      <c r="D35" s="76">
        <v>213</v>
      </c>
      <c r="E35" s="76">
        <v>188</v>
      </c>
      <c r="F35" s="76">
        <v>205</v>
      </c>
      <c r="G35" s="76">
        <v>183</v>
      </c>
      <c r="H35" s="76">
        <v>203</v>
      </c>
      <c r="I35" s="76">
        <v>305</v>
      </c>
      <c r="J35" s="76">
        <v>271</v>
      </c>
      <c r="K35" s="76">
        <v>261</v>
      </c>
      <c r="L35" s="76">
        <v>216</v>
      </c>
      <c r="M35" s="76">
        <v>323</v>
      </c>
      <c r="N35" s="76">
        <v>190</v>
      </c>
    </row>
    <row r="36" spans="1:14" ht="14.45" customHeight="1">
      <c r="A36" s="389">
        <v>1424000</v>
      </c>
      <c r="B36" s="510" t="s">
        <v>82</v>
      </c>
      <c r="C36" s="76">
        <v>381</v>
      </c>
      <c r="D36" s="76">
        <v>245</v>
      </c>
      <c r="E36" s="76">
        <v>173</v>
      </c>
      <c r="F36" s="76">
        <v>195</v>
      </c>
      <c r="G36" s="76">
        <v>175</v>
      </c>
      <c r="H36" s="76">
        <v>219</v>
      </c>
      <c r="I36" s="76">
        <v>252</v>
      </c>
      <c r="J36" s="76">
        <v>212</v>
      </c>
      <c r="K36" s="76">
        <v>286</v>
      </c>
      <c r="L36" s="76">
        <v>252</v>
      </c>
      <c r="M36" s="76">
        <v>197</v>
      </c>
      <c r="N36" s="76">
        <v>310</v>
      </c>
    </row>
    <row r="37" spans="1:14" ht="14.45" customHeight="1">
      <c r="A37" s="389">
        <v>1425000</v>
      </c>
      <c r="B37" s="510" t="s">
        <v>83</v>
      </c>
      <c r="C37" s="76">
        <v>1074</v>
      </c>
      <c r="D37" s="76">
        <v>747</v>
      </c>
      <c r="E37" s="76">
        <v>568</v>
      </c>
      <c r="F37" s="76">
        <v>588</v>
      </c>
      <c r="G37" s="76">
        <v>779</v>
      </c>
      <c r="H37" s="76">
        <v>770</v>
      </c>
      <c r="I37" s="76">
        <v>765</v>
      </c>
      <c r="J37" s="76">
        <v>631</v>
      </c>
      <c r="K37" s="76">
        <v>837</v>
      </c>
      <c r="L37" s="76">
        <v>721</v>
      </c>
      <c r="M37" s="76">
        <v>579</v>
      </c>
      <c r="N37" s="76">
        <v>628</v>
      </c>
    </row>
    <row r="38" spans="1:14" ht="14.45" customHeight="1">
      <c r="A38" s="389">
        <v>1426000</v>
      </c>
      <c r="B38" s="510" t="s">
        <v>84</v>
      </c>
      <c r="C38" s="76">
        <v>278</v>
      </c>
      <c r="D38" s="76">
        <v>205</v>
      </c>
      <c r="E38" s="76">
        <v>112</v>
      </c>
      <c r="F38" s="76">
        <v>144</v>
      </c>
      <c r="G38" s="76">
        <v>129</v>
      </c>
      <c r="H38" s="76">
        <v>147</v>
      </c>
      <c r="I38" s="76">
        <v>175</v>
      </c>
      <c r="J38" s="76">
        <v>134</v>
      </c>
      <c r="K38" s="76">
        <v>220</v>
      </c>
      <c r="L38" s="76">
        <v>197</v>
      </c>
      <c r="M38" s="76">
        <v>159</v>
      </c>
      <c r="N38" s="76">
        <v>140</v>
      </c>
    </row>
    <row r="39" spans="1:14" ht="14.45" customHeight="1">
      <c r="A39" s="389">
        <v>1427000</v>
      </c>
      <c r="B39" s="510" t="s">
        <v>85</v>
      </c>
      <c r="C39" s="76">
        <v>306</v>
      </c>
      <c r="D39" s="76">
        <v>217</v>
      </c>
      <c r="E39" s="76">
        <v>150</v>
      </c>
      <c r="F39" s="76">
        <v>203</v>
      </c>
      <c r="G39" s="76">
        <v>156</v>
      </c>
      <c r="H39" s="76">
        <v>204</v>
      </c>
      <c r="I39" s="76">
        <v>201</v>
      </c>
      <c r="J39" s="76">
        <v>259</v>
      </c>
      <c r="K39" s="76">
        <v>244</v>
      </c>
      <c r="L39" s="76">
        <v>194</v>
      </c>
      <c r="M39" s="76">
        <v>170</v>
      </c>
      <c r="N39" s="76">
        <v>403</v>
      </c>
    </row>
    <row r="40" spans="1:14" ht="14.45" customHeight="1">
      <c r="A40" s="389">
        <v>1428000</v>
      </c>
      <c r="B40" s="510" t="s">
        <v>86</v>
      </c>
      <c r="C40" s="76">
        <v>308</v>
      </c>
      <c r="D40" s="76">
        <v>272</v>
      </c>
      <c r="E40" s="76">
        <v>199</v>
      </c>
      <c r="F40" s="76">
        <v>163</v>
      </c>
      <c r="G40" s="76">
        <v>196</v>
      </c>
      <c r="H40" s="76">
        <v>228</v>
      </c>
      <c r="I40" s="76">
        <v>266</v>
      </c>
      <c r="J40" s="76">
        <v>234</v>
      </c>
      <c r="K40" s="76">
        <v>249</v>
      </c>
      <c r="L40" s="76">
        <v>260</v>
      </c>
      <c r="M40" s="76">
        <v>192</v>
      </c>
      <c r="N40" s="76">
        <v>238</v>
      </c>
    </row>
    <row r="41" spans="1:14" ht="14.45" customHeight="1">
      <c r="A41" s="389">
        <v>1429000</v>
      </c>
      <c r="B41" s="510" t="s">
        <v>87</v>
      </c>
      <c r="C41" s="76">
        <v>246</v>
      </c>
      <c r="D41" s="76">
        <v>165</v>
      </c>
      <c r="E41" s="76">
        <v>126</v>
      </c>
      <c r="F41" s="76">
        <v>128</v>
      </c>
      <c r="G41" s="76">
        <v>125</v>
      </c>
      <c r="H41" s="76">
        <v>148</v>
      </c>
      <c r="I41" s="76">
        <v>140</v>
      </c>
      <c r="J41" s="76">
        <v>154</v>
      </c>
      <c r="K41" s="76">
        <v>204</v>
      </c>
      <c r="L41" s="76">
        <v>146</v>
      </c>
      <c r="M41" s="76">
        <v>125</v>
      </c>
      <c r="N41" s="76">
        <v>157</v>
      </c>
    </row>
    <row r="42" spans="1:14" ht="14.45" customHeight="1">
      <c r="A42" s="389">
        <v>1430000</v>
      </c>
      <c r="B42" s="510" t="s">
        <v>88</v>
      </c>
      <c r="C42" s="76">
        <v>372</v>
      </c>
      <c r="D42" s="76">
        <v>302</v>
      </c>
      <c r="E42" s="76">
        <v>230</v>
      </c>
      <c r="F42" s="76">
        <v>144</v>
      </c>
      <c r="G42" s="76">
        <v>200</v>
      </c>
      <c r="H42" s="76">
        <v>334</v>
      </c>
      <c r="I42" s="76">
        <v>282</v>
      </c>
      <c r="J42" s="76">
        <v>217</v>
      </c>
      <c r="K42" s="76">
        <v>287</v>
      </c>
      <c r="L42" s="76">
        <v>230</v>
      </c>
      <c r="M42" s="76">
        <v>216</v>
      </c>
      <c r="N42" s="76">
        <v>286</v>
      </c>
    </row>
    <row r="43" spans="1:14" ht="22.5">
      <c r="A43" s="389">
        <v>1432000</v>
      </c>
      <c r="B43" s="510" t="s">
        <v>89</v>
      </c>
      <c r="C43" s="76">
        <v>189</v>
      </c>
      <c r="D43" s="76">
        <v>159</v>
      </c>
      <c r="E43" s="76">
        <v>140</v>
      </c>
      <c r="F43" s="76">
        <v>173</v>
      </c>
      <c r="G43" s="76">
        <v>159</v>
      </c>
      <c r="H43" s="76">
        <v>150</v>
      </c>
      <c r="I43" s="76">
        <v>182</v>
      </c>
      <c r="J43" s="76">
        <v>119</v>
      </c>
      <c r="K43" s="76">
        <v>196</v>
      </c>
      <c r="L43" s="76">
        <v>158</v>
      </c>
      <c r="M43" s="76">
        <v>139</v>
      </c>
      <c r="N43" s="76">
        <v>139</v>
      </c>
    </row>
    <row r="44" spans="1:14" ht="14.45" customHeight="1">
      <c r="A44" s="389">
        <v>1433000</v>
      </c>
      <c r="B44" s="510" t="s">
        <v>90</v>
      </c>
      <c r="C44" s="76">
        <v>257</v>
      </c>
      <c r="D44" s="76">
        <v>191</v>
      </c>
      <c r="E44" s="76">
        <v>175</v>
      </c>
      <c r="F44" s="76">
        <v>138</v>
      </c>
      <c r="G44" s="76">
        <v>189</v>
      </c>
      <c r="H44" s="76">
        <v>213</v>
      </c>
      <c r="I44" s="76">
        <v>209</v>
      </c>
      <c r="J44" s="76">
        <v>149</v>
      </c>
      <c r="K44" s="76">
        <v>218</v>
      </c>
      <c r="L44" s="76">
        <v>151</v>
      </c>
      <c r="M44" s="76">
        <v>122</v>
      </c>
      <c r="N44" s="76">
        <v>146</v>
      </c>
    </row>
    <row r="45" spans="1:14" ht="14.45" customHeight="1">
      <c r="A45" s="389">
        <v>1434000</v>
      </c>
      <c r="B45" s="510" t="s">
        <v>91</v>
      </c>
      <c r="C45" s="76">
        <v>733</v>
      </c>
      <c r="D45" s="76">
        <v>608</v>
      </c>
      <c r="E45" s="76">
        <v>456</v>
      </c>
      <c r="F45" s="76">
        <v>559</v>
      </c>
      <c r="G45" s="76">
        <v>709</v>
      </c>
      <c r="H45" s="76">
        <v>579</v>
      </c>
      <c r="I45" s="76">
        <v>576</v>
      </c>
      <c r="J45" s="76">
        <v>499</v>
      </c>
      <c r="K45" s="76">
        <v>685</v>
      </c>
      <c r="L45" s="76">
        <v>611</v>
      </c>
      <c r="M45" s="76">
        <v>544</v>
      </c>
      <c r="N45" s="76">
        <v>507</v>
      </c>
    </row>
    <row r="46" spans="1:14" ht="14.45" customHeight="1">
      <c r="A46" s="389">
        <v>1435000</v>
      </c>
      <c r="B46" s="510" t="s">
        <v>92</v>
      </c>
      <c r="C46" s="76">
        <v>354</v>
      </c>
      <c r="D46" s="76">
        <v>220</v>
      </c>
      <c r="E46" s="76">
        <v>195</v>
      </c>
      <c r="F46" s="76">
        <v>219</v>
      </c>
      <c r="G46" s="76">
        <v>225</v>
      </c>
      <c r="H46" s="76">
        <v>277</v>
      </c>
      <c r="I46" s="76">
        <v>260</v>
      </c>
      <c r="J46" s="76">
        <v>224</v>
      </c>
      <c r="K46" s="76">
        <v>332</v>
      </c>
      <c r="L46" s="76">
        <v>263</v>
      </c>
      <c r="M46" s="76">
        <v>202</v>
      </c>
      <c r="N46" s="76">
        <v>257</v>
      </c>
    </row>
    <row r="47" spans="1:14" ht="14.45" customHeight="1">
      <c r="A47" s="389">
        <v>1436000</v>
      </c>
      <c r="B47" s="510" t="s">
        <v>93</v>
      </c>
      <c r="C47" s="76">
        <v>293</v>
      </c>
      <c r="D47" s="76">
        <v>138</v>
      </c>
      <c r="E47" s="76">
        <v>117</v>
      </c>
      <c r="F47" s="76">
        <v>110</v>
      </c>
      <c r="G47" s="76">
        <v>127</v>
      </c>
      <c r="H47" s="76">
        <v>155</v>
      </c>
      <c r="I47" s="76">
        <v>147</v>
      </c>
      <c r="J47" s="76">
        <v>135</v>
      </c>
      <c r="K47" s="76">
        <v>168</v>
      </c>
      <c r="L47" s="76">
        <v>133</v>
      </c>
      <c r="M47" s="76">
        <v>130</v>
      </c>
      <c r="N47" s="76">
        <v>177</v>
      </c>
    </row>
    <row r="48" spans="1:14" ht="14.45" customHeight="1">
      <c r="A48" s="389">
        <v>1437000</v>
      </c>
      <c r="B48" s="510" t="s">
        <v>94</v>
      </c>
      <c r="C48" s="76">
        <v>242</v>
      </c>
      <c r="D48" s="76">
        <v>169</v>
      </c>
      <c r="E48" s="76">
        <v>141</v>
      </c>
      <c r="F48" s="76">
        <v>147</v>
      </c>
      <c r="G48" s="76">
        <v>175</v>
      </c>
      <c r="H48" s="76">
        <v>168</v>
      </c>
      <c r="I48" s="76">
        <v>175</v>
      </c>
      <c r="J48" s="76">
        <v>170</v>
      </c>
      <c r="K48" s="76">
        <v>202</v>
      </c>
      <c r="L48" s="76">
        <v>187</v>
      </c>
      <c r="M48" s="76">
        <v>147</v>
      </c>
      <c r="N48" s="76">
        <v>244</v>
      </c>
    </row>
    <row r="49" spans="1:14" ht="14.45" customHeight="1">
      <c r="A49" s="389">
        <v>1438000</v>
      </c>
      <c r="B49" s="510" t="s">
        <v>95</v>
      </c>
      <c r="C49" s="76">
        <v>281</v>
      </c>
      <c r="D49" s="76">
        <v>180</v>
      </c>
      <c r="E49" s="76">
        <v>187</v>
      </c>
      <c r="F49" s="76">
        <v>150</v>
      </c>
      <c r="G49" s="76">
        <v>137</v>
      </c>
      <c r="H49" s="76">
        <v>217</v>
      </c>
      <c r="I49" s="76">
        <v>240</v>
      </c>
      <c r="J49" s="76">
        <v>196</v>
      </c>
      <c r="K49" s="76">
        <v>226</v>
      </c>
      <c r="L49" s="76">
        <v>228</v>
      </c>
      <c r="M49" s="76">
        <v>186</v>
      </c>
      <c r="N49" s="76">
        <v>185</v>
      </c>
    </row>
    <row r="50" spans="1:14" ht="22.5">
      <c r="A50" s="391"/>
      <c r="B50" s="229" t="s">
        <v>945</v>
      </c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</row>
    <row r="51" spans="1:14" s="152" customFormat="1" ht="22.5">
      <c r="A51" s="391"/>
      <c r="B51" s="297" t="s">
        <v>946</v>
      </c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</row>
    <row r="52" spans="1:14" ht="14.45" customHeight="1">
      <c r="A52" s="389">
        <v>1461000</v>
      </c>
      <c r="B52" s="510" t="s">
        <v>98</v>
      </c>
      <c r="C52" s="76">
        <v>261</v>
      </c>
      <c r="D52" s="76">
        <v>194</v>
      </c>
      <c r="E52" s="76">
        <v>149</v>
      </c>
      <c r="F52" s="76">
        <v>161</v>
      </c>
      <c r="G52" s="76">
        <v>133</v>
      </c>
      <c r="H52" s="76">
        <v>165</v>
      </c>
      <c r="I52" s="76">
        <v>168</v>
      </c>
      <c r="J52" s="76">
        <v>154</v>
      </c>
      <c r="K52" s="76">
        <v>221</v>
      </c>
      <c r="L52" s="76">
        <v>168</v>
      </c>
      <c r="M52" s="76">
        <v>134</v>
      </c>
      <c r="N52" s="76">
        <v>170</v>
      </c>
    </row>
    <row r="53" spans="1:14" ht="14.45" customHeight="1">
      <c r="A53" s="389">
        <v>1462000</v>
      </c>
      <c r="B53" s="510" t="s">
        <v>99</v>
      </c>
      <c r="C53" s="76">
        <v>694</v>
      </c>
      <c r="D53" s="76">
        <v>426</v>
      </c>
      <c r="E53" s="76">
        <v>364</v>
      </c>
      <c r="F53" s="76">
        <v>358</v>
      </c>
      <c r="G53" s="76">
        <v>376</v>
      </c>
      <c r="H53" s="76">
        <v>350</v>
      </c>
      <c r="I53" s="76">
        <v>393</v>
      </c>
      <c r="J53" s="76">
        <v>381</v>
      </c>
      <c r="K53" s="76">
        <v>444</v>
      </c>
      <c r="L53" s="76">
        <v>373</v>
      </c>
      <c r="M53" s="76">
        <v>321</v>
      </c>
      <c r="N53" s="76">
        <v>363</v>
      </c>
    </row>
    <row r="54" spans="1:14" ht="14.45" customHeight="1">
      <c r="A54" s="389">
        <v>1463000</v>
      </c>
      <c r="B54" s="510" t="s">
        <v>100</v>
      </c>
      <c r="C54" s="76">
        <v>1269</v>
      </c>
      <c r="D54" s="76">
        <v>892</v>
      </c>
      <c r="E54" s="76">
        <v>757</v>
      </c>
      <c r="F54" s="76">
        <v>653</v>
      </c>
      <c r="G54" s="76">
        <v>918</v>
      </c>
      <c r="H54" s="76">
        <v>939</v>
      </c>
      <c r="I54" s="76">
        <v>969</v>
      </c>
      <c r="J54" s="76">
        <v>832</v>
      </c>
      <c r="K54" s="76">
        <v>1016</v>
      </c>
      <c r="L54" s="76">
        <v>952</v>
      </c>
      <c r="M54" s="76">
        <v>766</v>
      </c>
      <c r="N54" s="76">
        <v>756</v>
      </c>
    </row>
    <row r="55" spans="1:14" ht="14.45" customHeight="1">
      <c r="A55" s="389">
        <v>1464000</v>
      </c>
      <c r="B55" s="510" t="s">
        <v>101</v>
      </c>
      <c r="C55" s="76">
        <v>267</v>
      </c>
      <c r="D55" s="76">
        <v>207</v>
      </c>
      <c r="E55" s="76">
        <v>160</v>
      </c>
      <c r="F55" s="76">
        <v>156</v>
      </c>
      <c r="G55" s="76">
        <v>161</v>
      </c>
      <c r="H55" s="76">
        <v>191</v>
      </c>
      <c r="I55" s="76">
        <v>215</v>
      </c>
      <c r="J55" s="76">
        <v>200</v>
      </c>
      <c r="K55" s="76">
        <v>228</v>
      </c>
      <c r="L55" s="76">
        <v>238</v>
      </c>
      <c r="M55" s="76">
        <v>172</v>
      </c>
      <c r="N55" s="76">
        <v>164</v>
      </c>
    </row>
    <row r="56" spans="1:14" ht="14.45" customHeight="1">
      <c r="A56" s="389">
        <v>1465000</v>
      </c>
      <c r="B56" s="510" t="s">
        <v>717</v>
      </c>
      <c r="C56" s="76">
        <v>3020</v>
      </c>
      <c r="D56" s="76">
        <v>2571</v>
      </c>
      <c r="E56" s="76">
        <v>2207</v>
      </c>
      <c r="F56" s="76">
        <v>1859</v>
      </c>
      <c r="G56" s="76">
        <v>2576</v>
      </c>
      <c r="H56" s="76">
        <v>2831</v>
      </c>
      <c r="I56" s="76">
        <v>2780</v>
      </c>
      <c r="J56" s="76">
        <v>2325</v>
      </c>
      <c r="K56" s="76">
        <v>2683</v>
      </c>
      <c r="L56" s="76">
        <v>2774</v>
      </c>
      <c r="M56" s="76">
        <v>2099</v>
      </c>
      <c r="N56" s="76">
        <v>2452</v>
      </c>
    </row>
    <row r="57" spans="1:14" ht="14.45" customHeight="1">
      <c r="A57" s="292"/>
      <c r="B57" s="588" t="s">
        <v>721</v>
      </c>
      <c r="C57" s="588"/>
      <c r="D57" s="588"/>
      <c r="E57" s="588"/>
      <c r="F57" s="588"/>
      <c r="G57" s="588"/>
      <c r="H57" s="588"/>
      <c r="I57" s="588"/>
      <c r="J57" s="588"/>
      <c r="K57" s="588"/>
      <c r="L57" s="588"/>
      <c r="M57" s="588"/>
      <c r="N57" s="588"/>
    </row>
    <row r="58" spans="1:14" s="152" customFormat="1" ht="14.45" customHeight="1">
      <c r="A58" s="393"/>
      <c r="B58" s="575" t="s">
        <v>722</v>
      </c>
      <c r="C58" s="575"/>
      <c r="D58" s="575"/>
      <c r="E58" s="575"/>
      <c r="F58" s="575"/>
      <c r="G58" s="575"/>
      <c r="H58" s="575"/>
      <c r="I58" s="575"/>
      <c r="J58" s="575"/>
      <c r="K58" s="575"/>
      <c r="L58" s="575"/>
      <c r="M58" s="575"/>
      <c r="N58" s="575"/>
    </row>
    <row r="59" spans="1:14" ht="14.45" customHeight="1">
      <c r="A59" s="389">
        <v>1400000</v>
      </c>
      <c r="B59" s="509" t="s">
        <v>718</v>
      </c>
      <c r="C59" s="105">
        <v>11840</v>
      </c>
      <c r="D59" s="105">
        <v>14039</v>
      </c>
      <c r="E59" s="105">
        <v>13080</v>
      </c>
      <c r="F59" s="105">
        <v>5028</v>
      </c>
      <c r="G59" s="105">
        <v>6417</v>
      </c>
      <c r="H59" s="105">
        <v>9851</v>
      </c>
      <c r="I59" s="105">
        <v>11793</v>
      </c>
      <c r="J59" s="105">
        <v>11751</v>
      </c>
      <c r="K59" s="105">
        <v>15973</v>
      </c>
      <c r="L59" s="105">
        <v>14966</v>
      </c>
      <c r="M59" s="105">
        <v>11096</v>
      </c>
      <c r="N59" s="105">
        <v>10663</v>
      </c>
    </row>
    <row r="60" spans="1:14" s="152" customFormat="1" ht="14.45" customHeight="1">
      <c r="A60" s="326"/>
      <c r="B60" s="309" t="s">
        <v>56</v>
      </c>
      <c r="C60" s="351"/>
      <c r="D60" s="351"/>
      <c r="E60" s="351"/>
      <c r="F60" s="351"/>
      <c r="G60" s="351"/>
      <c r="H60" s="351"/>
      <c r="I60" s="351"/>
      <c r="J60" s="351"/>
      <c r="K60" s="351"/>
      <c r="L60" s="351"/>
      <c r="M60" s="351"/>
      <c r="N60" s="351"/>
    </row>
    <row r="61" spans="1:14" ht="14.45" customHeight="1">
      <c r="A61" s="326"/>
      <c r="B61" s="230" t="s">
        <v>57</v>
      </c>
      <c r="C61" s="351"/>
      <c r="D61" s="351"/>
      <c r="E61" s="351"/>
      <c r="F61" s="351"/>
      <c r="G61" s="351"/>
      <c r="H61" s="351"/>
      <c r="I61" s="351"/>
      <c r="J61" s="351"/>
      <c r="K61" s="351"/>
      <c r="L61" s="351"/>
      <c r="M61" s="351"/>
      <c r="N61" s="351"/>
    </row>
    <row r="62" spans="1:14" s="152" customFormat="1" ht="14.45" customHeight="1">
      <c r="A62" s="232"/>
      <c r="B62" s="296" t="s">
        <v>58</v>
      </c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</row>
    <row r="63" spans="1:14" ht="14.45" customHeight="1">
      <c r="A63" s="389">
        <v>1401000</v>
      </c>
      <c r="B63" s="510" t="s">
        <v>59</v>
      </c>
      <c r="C63" s="76">
        <v>111</v>
      </c>
      <c r="D63" s="76">
        <v>128</v>
      </c>
      <c r="E63" s="76">
        <v>79</v>
      </c>
      <c r="F63" s="76">
        <v>54</v>
      </c>
      <c r="G63" s="76">
        <v>107</v>
      </c>
      <c r="H63" s="76">
        <v>101</v>
      </c>
      <c r="I63" s="76">
        <v>102</v>
      </c>
      <c r="J63" s="76">
        <v>152</v>
      </c>
      <c r="K63" s="76">
        <v>145</v>
      </c>
      <c r="L63" s="76">
        <v>116</v>
      </c>
      <c r="M63" s="76">
        <v>89</v>
      </c>
      <c r="N63" s="76">
        <v>159</v>
      </c>
    </row>
    <row r="64" spans="1:14" ht="14.45" customHeight="1">
      <c r="A64" s="389">
        <v>1402000</v>
      </c>
      <c r="B64" s="510" t="s">
        <v>60</v>
      </c>
      <c r="C64" s="76">
        <v>265</v>
      </c>
      <c r="D64" s="76">
        <v>381</v>
      </c>
      <c r="E64" s="76">
        <v>499</v>
      </c>
      <c r="F64" s="76">
        <v>162</v>
      </c>
      <c r="G64" s="76">
        <v>210</v>
      </c>
      <c r="H64" s="76">
        <v>322</v>
      </c>
      <c r="I64" s="76">
        <v>322</v>
      </c>
      <c r="J64" s="76">
        <v>421</v>
      </c>
      <c r="K64" s="76">
        <v>544</v>
      </c>
      <c r="L64" s="76">
        <v>454</v>
      </c>
      <c r="M64" s="76">
        <v>291</v>
      </c>
      <c r="N64" s="76">
        <v>201</v>
      </c>
    </row>
    <row r="65" spans="1:14" ht="14.45" customHeight="1">
      <c r="A65" s="389">
        <v>1403000</v>
      </c>
      <c r="B65" s="510" t="s">
        <v>61</v>
      </c>
      <c r="C65" s="76">
        <v>256</v>
      </c>
      <c r="D65" s="76">
        <v>330</v>
      </c>
      <c r="E65" s="76">
        <v>297</v>
      </c>
      <c r="F65" s="76">
        <v>113</v>
      </c>
      <c r="G65" s="76">
        <v>163</v>
      </c>
      <c r="H65" s="76">
        <v>177</v>
      </c>
      <c r="I65" s="76">
        <v>305</v>
      </c>
      <c r="J65" s="76">
        <v>225</v>
      </c>
      <c r="K65" s="76">
        <v>428</v>
      </c>
      <c r="L65" s="76">
        <v>254</v>
      </c>
      <c r="M65" s="76">
        <v>236</v>
      </c>
      <c r="N65" s="76">
        <v>192</v>
      </c>
    </row>
    <row r="66" spans="1:14" ht="14.45" customHeight="1">
      <c r="A66" s="389">
        <v>1404000</v>
      </c>
      <c r="B66" s="510" t="s">
        <v>62</v>
      </c>
      <c r="C66" s="76">
        <v>193</v>
      </c>
      <c r="D66" s="76">
        <v>260</v>
      </c>
      <c r="E66" s="76">
        <v>253</v>
      </c>
      <c r="F66" s="76">
        <v>131</v>
      </c>
      <c r="G66" s="76">
        <v>191</v>
      </c>
      <c r="H66" s="76">
        <v>216</v>
      </c>
      <c r="I66" s="76">
        <v>169</v>
      </c>
      <c r="J66" s="76">
        <v>192</v>
      </c>
      <c r="K66" s="76">
        <v>257</v>
      </c>
      <c r="L66" s="76">
        <v>216</v>
      </c>
      <c r="M66" s="76">
        <v>176</v>
      </c>
      <c r="N66" s="76">
        <v>168</v>
      </c>
    </row>
    <row r="67" spans="1:14" ht="14.45" customHeight="1">
      <c r="A67" s="389">
        <v>1405000</v>
      </c>
      <c r="B67" s="510" t="s">
        <v>63</v>
      </c>
      <c r="C67" s="76">
        <v>146</v>
      </c>
      <c r="D67" s="76">
        <v>127</v>
      </c>
      <c r="E67" s="76">
        <v>105</v>
      </c>
      <c r="F67" s="76">
        <v>49</v>
      </c>
      <c r="G67" s="76">
        <v>66</v>
      </c>
      <c r="H67" s="76">
        <v>108</v>
      </c>
      <c r="I67" s="76">
        <v>151</v>
      </c>
      <c r="J67" s="76">
        <v>114</v>
      </c>
      <c r="K67" s="76">
        <v>154</v>
      </c>
      <c r="L67" s="76">
        <v>160</v>
      </c>
      <c r="M67" s="76">
        <v>142</v>
      </c>
      <c r="N67" s="76">
        <v>149</v>
      </c>
    </row>
    <row r="68" spans="1:14" ht="14.45" customHeight="1">
      <c r="A68" s="389">
        <v>1406000</v>
      </c>
      <c r="B68" s="510" t="s">
        <v>64</v>
      </c>
      <c r="C68" s="76">
        <v>90</v>
      </c>
      <c r="D68" s="76">
        <v>138</v>
      </c>
      <c r="E68" s="76">
        <v>95</v>
      </c>
      <c r="F68" s="76">
        <v>35</v>
      </c>
      <c r="G68" s="76">
        <v>56</v>
      </c>
      <c r="H68" s="76">
        <v>134</v>
      </c>
      <c r="I68" s="76">
        <v>120</v>
      </c>
      <c r="J68" s="76">
        <v>178</v>
      </c>
      <c r="K68" s="76">
        <v>197</v>
      </c>
      <c r="L68" s="76">
        <v>195</v>
      </c>
      <c r="M68" s="76">
        <v>119</v>
      </c>
      <c r="N68" s="76">
        <v>116</v>
      </c>
    </row>
    <row r="69" spans="1:14" ht="14.45" customHeight="1">
      <c r="A69" s="389">
        <v>1407000</v>
      </c>
      <c r="B69" s="510" t="s">
        <v>65</v>
      </c>
      <c r="C69" s="76">
        <v>166</v>
      </c>
      <c r="D69" s="76">
        <v>196</v>
      </c>
      <c r="E69" s="76">
        <v>220</v>
      </c>
      <c r="F69" s="76">
        <v>120</v>
      </c>
      <c r="G69" s="76">
        <v>144</v>
      </c>
      <c r="H69" s="76">
        <v>168</v>
      </c>
      <c r="I69" s="76">
        <v>173</v>
      </c>
      <c r="J69" s="76">
        <v>175</v>
      </c>
      <c r="K69" s="76">
        <v>252</v>
      </c>
      <c r="L69" s="76">
        <v>193</v>
      </c>
      <c r="M69" s="76">
        <v>147</v>
      </c>
      <c r="N69" s="76">
        <v>164</v>
      </c>
    </row>
    <row r="70" spans="1:14" ht="14.45" customHeight="1">
      <c r="A70" s="389">
        <v>1408000</v>
      </c>
      <c r="B70" s="510" t="s">
        <v>66</v>
      </c>
      <c r="C70" s="76">
        <v>209</v>
      </c>
      <c r="D70" s="76">
        <v>248</v>
      </c>
      <c r="E70" s="76">
        <v>224</v>
      </c>
      <c r="F70" s="76">
        <v>98</v>
      </c>
      <c r="G70" s="76">
        <v>153</v>
      </c>
      <c r="H70" s="76">
        <v>217</v>
      </c>
      <c r="I70" s="76">
        <v>186</v>
      </c>
      <c r="J70" s="76">
        <v>173</v>
      </c>
      <c r="K70" s="76">
        <v>276</v>
      </c>
      <c r="L70" s="76">
        <v>264</v>
      </c>
      <c r="M70" s="76">
        <v>229</v>
      </c>
      <c r="N70" s="76">
        <v>180</v>
      </c>
    </row>
    <row r="71" spans="1:14" ht="14.45" customHeight="1">
      <c r="A71" s="389">
        <v>1409000</v>
      </c>
      <c r="B71" s="510" t="s">
        <v>67</v>
      </c>
      <c r="C71" s="76">
        <v>148</v>
      </c>
      <c r="D71" s="76">
        <v>199</v>
      </c>
      <c r="E71" s="76">
        <v>178</v>
      </c>
      <c r="F71" s="76">
        <v>64</v>
      </c>
      <c r="G71" s="76">
        <v>124</v>
      </c>
      <c r="H71" s="76">
        <v>134</v>
      </c>
      <c r="I71" s="76">
        <v>128</v>
      </c>
      <c r="J71" s="76">
        <v>143</v>
      </c>
      <c r="K71" s="76">
        <v>214</v>
      </c>
      <c r="L71" s="76">
        <v>163</v>
      </c>
      <c r="M71" s="76">
        <v>89</v>
      </c>
      <c r="N71" s="76">
        <v>110</v>
      </c>
    </row>
    <row r="72" spans="1:14" ht="14.45" customHeight="1">
      <c r="A72" s="389">
        <v>1410000</v>
      </c>
      <c r="B72" s="510" t="s">
        <v>68</v>
      </c>
      <c r="C72" s="76">
        <v>69</v>
      </c>
      <c r="D72" s="76">
        <v>61</v>
      </c>
      <c r="E72" s="76">
        <v>84</v>
      </c>
      <c r="F72" s="76">
        <v>39</v>
      </c>
      <c r="G72" s="76">
        <v>48</v>
      </c>
      <c r="H72" s="76">
        <v>65</v>
      </c>
      <c r="I72" s="76">
        <v>84</v>
      </c>
      <c r="J72" s="76">
        <v>84</v>
      </c>
      <c r="K72" s="76">
        <v>79</v>
      </c>
      <c r="L72" s="76">
        <v>93</v>
      </c>
      <c r="M72" s="76">
        <v>55</v>
      </c>
      <c r="N72" s="76">
        <v>84</v>
      </c>
    </row>
    <row r="73" spans="1:14" ht="14.45" customHeight="1">
      <c r="A73" s="389">
        <v>1411000</v>
      </c>
      <c r="B73" s="510" t="s">
        <v>69</v>
      </c>
      <c r="C73" s="76">
        <v>144</v>
      </c>
      <c r="D73" s="76">
        <v>302</v>
      </c>
      <c r="E73" s="76">
        <v>188</v>
      </c>
      <c r="F73" s="76">
        <v>119</v>
      </c>
      <c r="G73" s="76">
        <v>183</v>
      </c>
      <c r="H73" s="76">
        <v>170</v>
      </c>
      <c r="I73" s="76">
        <v>178</v>
      </c>
      <c r="J73" s="76">
        <v>272</v>
      </c>
      <c r="K73" s="76">
        <v>245</v>
      </c>
      <c r="L73" s="76">
        <v>173</v>
      </c>
      <c r="M73" s="76">
        <v>161</v>
      </c>
      <c r="N73" s="76">
        <v>176</v>
      </c>
    </row>
    <row r="74" spans="1:14" ht="14.45" customHeight="1">
      <c r="A74" s="389">
        <v>1412000</v>
      </c>
      <c r="B74" s="510" t="s">
        <v>70</v>
      </c>
      <c r="C74" s="76">
        <v>213</v>
      </c>
      <c r="D74" s="76">
        <v>227</v>
      </c>
      <c r="E74" s="76">
        <v>267</v>
      </c>
      <c r="F74" s="76">
        <v>89</v>
      </c>
      <c r="G74" s="76">
        <v>112</v>
      </c>
      <c r="H74" s="76">
        <v>162</v>
      </c>
      <c r="I74" s="76">
        <v>249</v>
      </c>
      <c r="J74" s="76">
        <v>225</v>
      </c>
      <c r="K74" s="76">
        <v>274</v>
      </c>
      <c r="L74" s="76">
        <v>320</v>
      </c>
      <c r="M74" s="76">
        <v>210</v>
      </c>
      <c r="N74" s="76">
        <v>233</v>
      </c>
    </row>
    <row r="75" spans="1:14" ht="14.45" customHeight="1">
      <c r="A75" s="389">
        <v>1413000</v>
      </c>
      <c r="B75" s="510" t="s">
        <v>71</v>
      </c>
      <c r="C75" s="76">
        <v>252</v>
      </c>
      <c r="D75" s="76">
        <v>269</v>
      </c>
      <c r="E75" s="76">
        <v>252</v>
      </c>
      <c r="F75" s="76">
        <v>98</v>
      </c>
      <c r="G75" s="76">
        <v>155</v>
      </c>
      <c r="H75" s="76">
        <v>258</v>
      </c>
      <c r="I75" s="76">
        <v>268</v>
      </c>
      <c r="J75" s="76">
        <v>324</v>
      </c>
      <c r="K75" s="76">
        <v>334</v>
      </c>
      <c r="L75" s="76">
        <v>322</v>
      </c>
      <c r="M75" s="76">
        <v>203</v>
      </c>
      <c r="N75" s="76">
        <v>162</v>
      </c>
    </row>
    <row r="76" spans="1:14" ht="14.45" customHeight="1">
      <c r="A76" s="389">
        <v>1414000</v>
      </c>
      <c r="B76" s="510" t="s">
        <v>72</v>
      </c>
      <c r="C76" s="76">
        <v>176</v>
      </c>
      <c r="D76" s="76">
        <v>214</v>
      </c>
      <c r="E76" s="76">
        <v>170</v>
      </c>
      <c r="F76" s="76">
        <v>73</v>
      </c>
      <c r="G76" s="76">
        <v>102</v>
      </c>
      <c r="H76" s="76">
        <v>108</v>
      </c>
      <c r="I76" s="76">
        <v>162</v>
      </c>
      <c r="J76" s="76">
        <v>155</v>
      </c>
      <c r="K76" s="76">
        <v>212</v>
      </c>
      <c r="L76" s="76">
        <v>218</v>
      </c>
      <c r="M76" s="76">
        <v>130</v>
      </c>
      <c r="N76" s="76">
        <v>127</v>
      </c>
    </row>
    <row r="77" spans="1:14" ht="14.45" customHeight="1">
      <c r="A77" s="389">
        <v>1415000</v>
      </c>
      <c r="B77" s="510" t="s">
        <v>73</v>
      </c>
      <c r="C77" s="76">
        <v>183</v>
      </c>
      <c r="D77" s="76">
        <v>225</v>
      </c>
      <c r="E77" s="76">
        <v>258</v>
      </c>
      <c r="F77" s="76">
        <v>94</v>
      </c>
      <c r="G77" s="76">
        <v>149</v>
      </c>
      <c r="H77" s="76">
        <v>301</v>
      </c>
      <c r="I77" s="76">
        <v>257</v>
      </c>
      <c r="J77" s="76">
        <v>224</v>
      </c>
      <c r="K77" s="76">
        <v>370</v>
      </c>
      <c r="L77" s="76">
        <v>249</v>
      </c>
      <c r="M77" s="76">
        <v>181</v>
      </c>
      <c r="N77" s="76">
        <v>207</v>
      </c>
    </row>
    <row r="78" spans="1:14" ht="14.45" customHeight="1">
      <c r="A78" s="389">
        <v>1416000</v>
      </c>
      <c r="B78" s="510" t="s">
        <v>74</v>
      </c>
      <c r="C78" s="76">
        <v>218</v>
      </c>
      <c r="D78" s="76">
        <v>185</v>
      </c>
      <c r="E78" s="76">
        <v>243</v>
      </c>
      <c r="F78" s="76">
        <v>128</v>
      </c>
      <c r="G78" s="76">
        <v>100</v>
      </c>
      <c r="H78" s="76">
        <v>181</v>
      </c>
      <c r="I78" s="76">
        <v>235</v>
      </c>
      <c r="J78" s="76">
        <v>225</v>
      </c>
      <c r="K78" s="76">
        <v>353</v>
      </c>
      <c r="L78" s="76">
        <v>265</v>
      </c>
      <c r="M78" s="76">
        <v>202</v>
      </c>
      <c r="N78" s="76">
        <v>273</v>
      </c>
    </row>
    <row r="79" spans="1:14" ht="14.45" customHeight="1">
      <c r="A79" s="389">
        <v>1417000</v>
      </c>
      <c r="B79" s="510" t="s">
        <v>75</v>
      </c>
      <c r="C79" s="76">
        <v>194</v>
      </c>
      <c r="D79" s="76">
        <v>237</v>
      </c>
      <c r="E79" s="76">
        <v>187</v>
      </c>
      <c r="F79" s="76">
        <v>91</v>
      </c>
      <c r="G79" s="76">
        <v>102</v>
      </c>
      <c r="H79" s="76">
        <v>137</v>
      </c>
      <c r="I79" s="76">
        <v>164</v>
      </c>
      <c r="J79" s="76">
        <v>162</v>
      </c>
      <c r="K79" s="76">
        <v>220</v>
      </c>
      <c r="L79" s="76">
        <v>268</v>
      </c>
      <c r="M79" s="76">
        <v>172</v>
      </c>
      <c r="N79" s="76">
        <v>168</v>
      </c>
    </row>
    <row r="80" spans="1:14" ht="14.45" customHeight="1">
      <c r="A80" s="389">
        <v>1418000</v>
      </c>
      <c r="B80" s="510" t="s">
        <v>76</v>
      </c>
      <c r="C80" s="76">
        <v>398</v>
      </c>
      <c r="D80" s="76">
        <v>334</v>
      </c>
      <c r="E80" s="76">
        <v>272</v>
      </c>
      <c r="F80" s="76">
        <v>100</v>
      </c>
      <c r="G80" s="76">
        <v>143</v>
      </c>
      <c r="H80" s="76">
        <v>236</v>
      </c>
      <c r="I80" s="76">
        <v>209</v>
      </c>
      <c r="J80" s="76">
        <v>285</v>
      </c>
      <c r="K80" s="76">
        <v>427</v>
      </c>
      <c r="L80" s="76">
        <v>688</v>
      </c>
      <c r="M80" s="76">
        <v>310</v>
      </c>
      <c r="N80" s="76">
        <v>232</v>
      </c>
    </row>
    <row r="81" spans="1:14" ht="14.45" customHeight="1">
      <c r="A81" s="389">
        <v>1419000</v>
      </c>
      <c r="B81" s="510" t="s">
        <v>77</v>
      </c>
      <c r="C81" s="76">
        <v>344</v>
      </c>
      <c r="D81" s="76">
        <v>415</v>
      </c>
      <c r="E81" s="76">
        <v>403</v>
      </c>
      <c r="F81" s="76">
        <v>154</v>
      </c>
      <c r="G81" s="76">
        <v>171</v>
      </c>
      <c r="H81" s="76">
        <v>370</v>
      </c>
      <c r="I81" s="76">
        <v>453</v>
      </c>
      <c r="J81" s="76">
        <v>403</v>
      </c>
      <c r="K81" s="76">
        <v>463</v>
      </c>
      <c r="L81" s="76">
        <v>348</v>
      </c>
      <c r="M81" s="76">
        <v>219</v>
      </c>
      <c r="N81" s="76">
        <v>274</v>
      </c>
    </row>
    <row r="82" spans="1:14" ht="14.45" customHeight="1">
      <c r="A82" s="389">
        <v>1420000</v>
      </c>
      <c r="B82" s="510" t="s">
        <v>78</v>
      </c>
      <c r="C82" s="76">
        <v>263</v>
      </c>
      <c r="D82" s="76">
        <v>366</v>
      </c>
      <c r="E82" s="76">
        <v>390</v>
      </c>
      <c r="F82" s="76">
        <v>176</v>
      </c>
      <c r="G82" s="76">
        <v>177</v>
      </c>
      <c r="H82" s="76">
        <v>193</v>
      </c>
      <c r="I82" s="76">
        <v>250</v>
      </c>
      <c r="J82" s="76">
        <v>238</v>
      </c>
      <c r="K82" s="76">
        <v>309</v>
      </c>
      <c r="L82" s="76">
        <v>275</v>
      </c>
      <c r="M82" s="76">
        <v>211</v>
      </c>
      <c r="N82" s="76">
        <v>258</v>
      </c>
    </row>
    <row r="83" spans="1:14" ht="14.45" customHeight="1">
      <c r="A83" s="389">
        <v>1421000</v>
      </c>
      <c r="B83" s="510" t="s">
        <v>79</v>
      </c>
      <c r="C83" s="76">
        <v>229</v>
      </c>
      <c r="D83" s="76">
        <v>243</v>
      </c>
      <c r="E83" s="76">
        <v>256</v>
      </c>
      <c r="F83" s="76">
        <v>86</v>
      </c>
      <c r="G83" s="76">
        <v>128</v>
      </c>
      <c r="H83" s="76">
        <v>180</v>
      </c>
      <c r="I83" s="76">
        <v>189</v>
      </c>
      <c r="J83" s="76">
        <v>169</v>
      </c>
      <c r="K83" s="76">
        <v>279</v>
      </c>
      <c r="L83" s="76">
        <v>288</v>
      </c>
      <c r="M83" s="76">
        <v>212</v>
      </c>
      <c r="N83" s="76">
        <v>220</v>
      </c>
    </row>
    <row r="84" spans="1:14" ht="14.45" customHeight="1">
      <c r="A84" s="389">
        <v>1422000</v>
      </c>
      <c r="B84" s="510" t="s">
        <v>80</v>
      </c>
      <c r="C84" s="76">
        <v>129</v>
      </c>
      <c r="D84" s="76">
        <v>157</v>
      </c>
      <c r="E84" s="76">
        <v>154</v>
      </c>
      <c r="F84" s="76">
        <v>61</v>
      </c>
      <c r="G84" s="76">
        <v>106</v>
      </c>
      <c r="H84" s="76">
        <v>175</v>
      </c>
      <c r="I84" s="76">
        <v>192</v>
      </c>
      <c r="J84" s="76">
        <v>166</v>
      </c>
      <c r="K84" s="76">
        <v>270</v>
      </c>
      <c r="L84" s="76">
        <v>204</v>
      </c>
      <c r="M84" s="76">
        <v>152</v>
      </c>
      <c r="N84" s="76">
        <v>133</v>
      </c>
    </row>
    <row r="85" spans="1:14" ht="14.45" customHeight="1">
      <c r="A85" s="389">
        <v>1423000</v>
      </c>
      <c r="B85" s="510" t="s">
        <v>81</v>
      </c>
      <c r="C85" s="76">
        <v>340</v>
      </c>
      <c r="D85" s="76">
        <v>349</v>
      </c>
      <c r="E85" s="76">
        <v>257</v>
      </c>
      <c r="F85" s="76">
        <v>140</v>
      </c>
      <c r="G85" s="76">
        <v>194</v>
      </c>
      <c r="H85" s="76">
        <v>267</v>
      </c>
      <c r="I85" s="76">
        <v>278</v>
      </c>
      <c r="J85" s="76">
        <v>382</v>
      </c>
      <c r="K85" s="76">
        <v>316</v>
      </c>
      <c r="L85" s="76">
        <v>240</v>
      </c>
      <c r="M85" s="76">
        <v>202</v>
      </c>
      <c r="N85" s="76">
        <v>203</v>
      </c>
    </row>
    <row r="86" spans="1:14" ht="14.45" customHeight="1">
      <c r="A86" s="389">
        <v>1424000</v>
      </c>
      <c r="B86" s="510" t="s">
        <v>82</v>
      </c>
      <c r="C86" s="76">
        <v>226</v>
      </c>
      <c r="D86" s="76">
        <v>182</v>
      </c>
      <c r="E86" s="76">
        <v>258</v>
      </c>
      <c r="F86" s="76">
        <v>99</v>
      </c>
      <c r="G86" s="76">
        <v>104</v>
      </c>
      <c r="H86" s="76">
        <v>169</v>
      </c>
      <c r="I86" s="76">
        <v>291</v>
      </c>
      <c r="J86" s="76">
        <v>251</v>
      </c>
      <c r="K86" s="76">
        <v>308</v>
      </c>
      <c r="L86" s="76">
        <v>275</v>
      </c>
      <c r="M86" s="76">
        <v>201</v>
      </c>
      <c r="N86" s="76">
        <v>282</v>
      </c>
    </row>
    <row r="87" spans="1:14" ht="14.45" customHeight="1">
      <c r="A87" s="389">
        <v>1425000</v>
      </c>
      <c r="B87" s="510" t="s">
        <v>83</v>
      </c>
      <c r="C87" s="76">
        <v>650</v>
      </c>
      <c r="D87" s="76">
        <v>745</v>
      </c>
      <c r="E87" s="76">
        <v>699</v>
      </c>
      <c r="F87" s="76">
        <v>250</v>
      </c>
      <c r="G87" s="76">
        <v>434</v>
      </c>
      <c r="H87" s="76">
        <v>625</v>
      </c>
      <c r="I87" s="76">
        <v>744</v>
      </c>
      <c r="J87" s="76">
        <v>735</v>
      </c>
      <c r="K87" s="76">
        <v>968</v>
      </c>
      <c r="L87" s="76">
        <v>959</v>
      </c>
      <c r="M87" s="76">
        <v>608</v>
      </c>
      <c r="N87" s="76">
        <v>458</v>
      </c>
    </row>
    <row r="88" spans="1:14" ht="14.45" customHeight="1">
      <c r="A88" s="389">
        <v>1426000</v>
      </c>
      <c r="B88" s="510" t="s">
        <v>84</v>
      </c>
      <c r="C88" s="76">
        <v>168</v>
      </c>
      <c r="D88" s="76">
        <v>210</v>
      </c>
      <c r="E88" s="76">
        <v>182</v>
      </c>
      <c r="F88" s="76">
        <v>62</v>
      </c>
      <c r="G88" s="76">
        <v>106</v>
      </c>
      <c r="H88" s="76">
        <v>134</v>
      </c>
      <c r="I88" s="76">
        <v>157</v>
      </c>
      <c r="J88" s="76">
        <v>134</v>
      </c>
      <c r="K88" s="76">
        <v>220</v>
      </c>
      <c r="L88" s="76">
        <v>202</v>
      </c>
      <c r="M88" s="76">
        <v>166</v>
      </c>
      <c r="N88" s="76">
        <v>117</v>
      </c>
    </row>
    <row r="89" spans="1:14" ht="14.45" customHeight="1">
      <c r="A89" s="389">
        <v>1427000</v>
      </c>
      <c r="B89" s="510" t="s">
        <v>85</v>
      </c>
      <c r="C89" s="76">
        <v>216</v>
      </c>
      <c r="D89" s="76">
        <v>270</v>
      </c>
      <c r="E89" s="76">
        <v>233</v>
      </c>
      <c r="F89" s="76">
        <v>129</v>
      </c>
      <c r="G89" s="76">
        <v>70</v>
      </c>
      <c r="H89" s="76">
        <v>304</v>
      </c>
      <c r="I89" s="76">
        <v>208</v>
      </c>
      <c r="J89" s="76">
        <v>211</v>
      </c>
      <c r="K89" s="76">
        <v>363</v>
      </c>
      <c r="L89" s="76">
        <v>152</v>
      </c>
      <c r="M89" s="76">
        <v>154</v>
      </c>
      <c r="N89" s="76">
        <v>258</v>
      </c>
    </row>
    <row r="90" spans="1:14" ht="14.45" customHeight="1">
      <c r="A90" s="389">
        <v>1428000</v>
      </c>
      <c r="B90" s="510" t="s">
        <v>86</v>
      </c>
      <c r="C90" s="76">
        <v>227</v>
      </c>
      <c r="D90" s="76">
        <v>209</v>
      </c>
      <c r="E90" s="76">
        <v>248</v>
      </c>
      <c r="F90" s="76">
        <v>84</v>
      </c>
      <c r="G90" s="76">
        <v>101</v>
      </c>
      <c r="H90" s="76">
        <v>176</v>
      </c>
      <c r="I90" s="76">
        <v>266</v>
      </c>
      <c r="J90" s="76">
        <v>255</v>
      </c>
      <c r="K90" s="76">
        <v>292</v>
      </c>
      <c r="L90" s="76">
        <v>371</v>
      </c>
      <c r="M90" s="76">
        <v>256</v>
      </c>
      <c r="N90" s="76">
        <v>257</v>
      </c>
    </row>
    <row r="91" spans="1:14" ht="14.45" customHeight="1">
      <c r="A91" s="389">
        <v>1429000</v>
      </c>
      <c r="B91" s="510" t="s">
        <v>87</v>
      </c>
      <c r="C91" s="76">
        <v>113</v>
      </c>
      <c r="D91" s="76">
        <v>134</v>
      </c>
      <c r="E91" s="76">
        <v>198</v>
      </c>
      <c r="F91" s="76">
        <v>61</v>
      </c>
      <c r="G91" s="76">
        <v>81</v>
      </c>
      <c r="H91" s="76">
        <v>146</v>
      </c>
      <c r="I91" s="76">
        <v>149</v>
      </c>
      <c r="J91" s="76">
        <v>158</v>
      </c>
      <c r="K91" s="76">
        <v>231</v>
      </c>
      <c r="L91" s="76">
        <v>204</v>
      </c>
      <c r="M91" s="76">
        <v>117</v>
      </c>
      <c r="N91" s="76">
        <v>121</v>
      </c>
    </row>
    <row r="92" spans="1:14" ht="14.45" customHeight="1">
      <c r="A92" s="389">
        <v>1430000</v>
      </c>
      <c r="B92" s="510" t="s">
        <v>88</v>
      </c>
      <c r="C92" s="76">
        <v>196</v>
      </c>
      <c r="D92" s="76">
        <v>310</v>
      </c>
      <c r="E92" s="76">
        <v>264</v>
      </c>
      <c r="F92" s="76">
        <v>131</v>
      </c>
      <c r="G92" s="76">
        <v>202</v>
      </c>
      <c r="H92" s="76">
        <v>252</v>
      </c>
      <c r="I92" s="76">
        <v>246</v>
      </c>
      <c r="J92" s="76">
        <v>257</v>
      </c>
      <c r="K92" s="76">
        <v>368</v>
      </c>
      <c r="L92" s="76">
        <v>249</v>
      </c>
      <c r="M92" s="76">
        <v>211</v>
      </c>
      <c r="N92" s="76">
        <v>248</v>
      </c>
    </row>
    <row r="93" spans="1:14" ht="22.5">
      <c r="A93" s="389">
        <v>1432000</v>
      </c>
      <c r="B93" s="510" t="s">
        <v>89</v>
      </c>
      <c r="C93" s="76">
        <v>123</v>
      </c>
      <c r="D93" s="76">
        <v>145</v>
      </c>
      <c r="E93" s="76">
        <v>115</v>
      </c>
      <c r="F93" s="76">
        <v>56</v>
      </c>
      <c r="G93" s="76">
        <v>76</v>
      </c>
      <c r="H93" s="76">
        <v>137</v>
      </c>
      <c r="I93" s="76">
        <v>131</v>
      </c>
      <c r="J93" s="76">
        <v>123</v>
      </c>
      <c r="K93" s="76">
        <v>200</v>
      </c>
      <c r="L93" s="76">
        <v>147</v>
      </c>
      <c r="M93" s="76">
        <v>88</v>
      </c>
      <c r="N93" s="76">
        <v>120</v>
      </c>
    </row>
    <row r="94" spans="1:14" ht="14.45" customHeight="1">
      <c r="A94" s="389">
        <v>1433000</v>
      </c>
      <c r="B94" s="510" t="s">
        <v>90</v>
      </c>
      <c r="C94" s="76">
        <v>142</v>
      </c>
      <c r="D94" s="76">
        <v>138</v>
      </c>
      <c r="E94" s="76">
        <v>190</v>
      </c>
      <c r="F94" s="76">
        <v>64</v>
      </c>
      <c r="G94" s="76">
        <v>73</v>
      </c>
      <c r="H94" s="76">
        <v>145</v>
      </c>
      <c r="I94" s="76">
        <v>167</v>
      </c>
      <c r="J94" s="76">
        <v>120</v>
      </c>
      <c r="K94" s="76">
        <v>264</v>
      </c>
      <c r="L94" s="76">
        <v>185</v>
      </c>
      <c r="M94" s="76">
        <v>145</v>
      </c>
      <c r="N94" s="76">
        <v>119</v>
      </c>
    </row>
    <row r="95" spans="1:14" ht="14.45" customHeight="1">
      <c r="A95" s="389">
        <v>1434000</v>
      </c>
      <c r="B95" s="510" t="s">
        <v>91</v>
      </c>
      <c r="C95" s="76">
        <v>525</v>
      </c>
      <c r="D95" s="76">
        <v>615</v>
      </c>
      <c r="E95" s="76">
        <v>580</v>
      </c>
      <c r="F95" s="76">
        <v>261</v>
      </c>
      <c r="G95" s="76">
        <v>232</v>
      </c>
      <c r="H95" s="76">
        <v>347</v>
      </c>
      <c r="I95" s="76">
        <v>410</v>
      </c>
      <c r="J95" s="76">
        <v>454</v>
      </c>
      <c r="K95" s="76">
        <v>548</v>
      </c>
      <c r="L95" s="76">
        <v>593</v>
      </c>
      <c r="M95" s="76">
        <v>513</v>
      </c>
      <c r="N95" s="76">
        <v>506</v>
      </c>
    </row>
    <row r="96" spans="1:14" ht="14.45" customHeight="1">
      <c r="A96" s="389">
        <v>1435000</v>
      </c>
      <c r="B96" s="510" t="s">
        <v>92</v>
      </c>
      <c r="C96" s="76">
        <v>160</v>
      </c>
      <c r="D96" s="76">
        <v>314</v>
      </c>
      <c r="E96" s="76">
        <v>240</v>
      </c>
      <c r="F96" s="76">
        <v>59</v>
      </c>
      <c r="G96" s="76">
        <v>71</v>
      </c>
      <c r="H96" s="76">
        <v>113</v>
      </c>
      <c r="I96" s="76">
        <v>217</v>
      </c>
      <c r="J96" s="76">
        <v>273</v>
      </c>
      <c r="K96" s="76">
        <v>276</v>
      </c>
      <c r="L96" s="76">
        <v>283</v>
      </c>
      <c r="M96" s="76">
        <v>165</v>
      </c>
      <c r="N96" s="76">
        <v>185</v>
      </c>
    </row>
    <row r="97" spans="1:14" ht="14.45" customHeight="1">
      <c r="A97" s="389">
        <v>1436000</v>
      </c>
      <c r="B97" s="510" t="s">
        <v>93</v>
      </c>
      <c r="C97" s="76">
        <v>102</v>
      </c>
      <c r="D97" s="76">
        <v>208</v>
      </c>
      <c r="E97" s="76">
        <v>171</v>
      </c>
      <c r="F97" s="76">
        <v>56</v>
      </c>
      <c r="G97" s="76">
        <v>87</v>
      </c>
      <c r="H97" s="76">
        <v>136</v>
      </c>
      <c r="I97" s="76">
        <v>128</v>
      </c>
      <c r="J97" s="76">
        <v>111</v>
      </c>
      <c r="K97" s="76">
        <v>165</v>
      </c>
      <c r="L97" s="76">
        <v>145</v>
      </c>
      <c r="M97" s="76">
        <v>80</v>
      </c>
      <c r="N97" s="76">
        <v>99</v>
      </c>
    </row>
    <row r="98" spans="1:14">
      <c r="A98" s="389">
        <v>1437000</v>
      </c>
      <c r="B98" s="510" t="s">
        <v>94</v>
      </c>
      <c r="C98" s="76">
        <v>143</v>
      </c>
      <c r="D98" s="76">
        <v>189</v>
      </c>
      <c r="E98" s="76">
        <v>196</v>
      </c>
      <c r="F98" s="76">
        <v>123</v>
      </c>
      <c r="G98" s="76">
        <v>137</v>
      </c>
      <c r="H98" s="76">
        <v>144</v>
      </c>
      <c r="I98" s="76">
        <v>228</v>
      </c>
      <c r="J98" s="76">
        <v>191</v>
      </c>
      <c r="K98" s="76">
        <v>293</v>
      </c>
      <c r="L98" s="76">
        <v>213</v>
      </c>
      <c r="M98" s="76">
        <v>138</v>
      </c>
      <c r="N98" s="76">
        <v>206</v>
      </c>
    </row>
    <row r="99" spans="1:14" ht="14.45" customHeight="1">
      <c r="A99" s="389">
        <v>1438000</v>
      </c>
      <c r="B99" s="510" t="s">
        <v>95</v>
      </c>
      <c r="C99" s="76">
        <v>225</v>
      </c>
      <c r="D99" s="76">
        <v>225</v>
      </c>
      <c r="E99" s="76">
        <v>190</v>
      </c>
      <c r="F99" s="76">
        <v>81</v>
      </c>
      <c r="G99" s="76">
        <v>69</v>
      </c>
      <c r="H99" s="76">
        <v>186</v>
      </c>
      <c r="I99" s="76">
        <v>172</v>
      </c>
      <c r="J99" s="76">
        <v>164</v>
      </c>
      <c r="K99" s="76">
        <v>229</v>
      </c>
      <c r="L99" s="76">
        <v>193</v>
      </c>
      <c r="M99" s="76">
        <v>135</v>
      </c>
      <c r="N99" s="76">
        <v>154</v>
      </c>
    </row>
    <row r="100" spans="1:14" ht="22.5">
      <c r="A100" s="391"/>
      <c r="B100" s="229" t="s">
        <v>945</v>
      </c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</row>
    <row r="101" spans="1:14" ht="22.5">
      <c r="A101" s="391"/>
      <c r="B101" s="297" t="s">
        <v>946</v>
      </c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</row>
    <row r="102" spans="1:14" ht="14.45" customHeight="1">
      <c r="A102" s="389">
        <v>1461000</v>
      </c>
      <c r="B102" s="510" t="s">
        <v>98</v>
      </c>
      <c r="C102" s="76">
        <v>130</v>
      </c>
      <c r="D102" s="76">
        <v>198</v>
      </c>
      <c r="E102" s="76">
        <v>176</v>
      </c>
      <c r="F102" s="76">
        <v>60</v>
      </c>
      <c r="G102" s="76">
        <v>99</v>
      </c>
      <c r="H102" s="76">
        <v>181</v>
      </c>
      <c r="I102" s="76">
        <v>182</v>
      </c>
      <c r="J102" s="76">
        <v>173</v>
      </c>
      <c r="K102" s="76">
        <v>179</v>
      </c>
      <c r="L102" s="76">
        <v>205</v>
      </c>
      <c r="M102" s="76">
        <v>142</v>
      </c>
      <c r="N102" s="76">
        <v>120</v>
      </c>
    </row>
    <row r="103" spans="1:14" ht="14.45" customHeight="1">
      <c r="A103" s="389">
        <v>1462000</v>
      </c>
      <c r="B103" s="510" t="s">
        <v>99</v>
      </c>
      <c r="C103" s="76">
        <v>342</v>
      </c>
      <c r="D103" s="76">
        <v>441</v>
      </c>
      <c r="E103" s="76">
        <v>470</v>
      </c>
      <c r="F103" s="76">
        <v>133</v>
      </c>
      <c r="G103" s="76">
        <v>223</v>
      </c>
      <c r="H103" s="76">
        <v>301</v>
      </c>
      <c r="I103" s="76">
        <v>394</v>
      </c>
      <c r="J103" s="76">
        <v>398</v>
      </c>
      <c r="K103" s="76">
        <v>483</v>
      </c>
      <c r="L103" s="76">
        <v>453</v>
      </c>
      <c r="M103" s="76">
        <v>349</v>
      </c>
      <c r="N103" s="76">
        <v>322</v>
      </c>
    </row>
    <row r="104" spans="1:14" ht="14.45" customHeight="1">
      <c r="A104" s="389">
        <v>1463000</v>
      </c>
      <c r="B104" s="510" t="s">
        <v>100</v>
      </c>
      <c r="C104" s="76">
        <v>850</v>
      </c>
      <c r="D104" s="76">
        <v>1157</v>
      </c>
      <c r="E104" s="76">
        <v>829</v>
      </c>
      <c r="F104" s="76">
        <v>248</v>
      </c>
      <c r="G104" s="76">
        <v>433</v>
      </c>
      <c r="H104" s="76">
        <v>653</v>
      </c>
      <c r="I104" s="76">
        <v>798</v>
      </c>
      <c r="J104" s="76">
        <v>807</v>
      </c>
      <c r="K104" s="76">
        <v>1301</v>
      </c>
      <c r="L104" s="76">
        <v>1197</v>
      </c>
      <c r="M104" s="76">
        <v>793</v>
      </c>
      <c r="N104" s="76">
        <v>617</v>
      </c>
    </row>
    <row r="105" spans="1:14" ht="14.45" customHeight="1">
      <c r="A105" s="389">
        <v>1464000</v>
      </c>
      <c r="B105" s="510" t="s">
        <v>101</v>
      </c>
      <c r="C105" s="76">
        <v>189</v>
      </c>
      <c r="D105" s="76">
        <v>199</v>
      </c>
      <c r="E105" s="76">
        <v>192</v>
      </c>
      <c r="F105" s="76">
        <v>68</v>
      </c>
      <c r="G105" s="76">
        <v>103</v>
      </c>
      <c r="H105" s="76">
        <v>148</v>
      </c>
      <c r="I105" s="76">
        <v>175</v>
      </c>
      <c r="J105" s="76">
        <v>176</v>
      </c>
      <c r="K105" s="76">
        <v>241</v>
      </c>
      <c r="L105" s="76">
        <v>243</v>
      </c>
      <c r="M105" s="76">
        <v>202</v>
      </c>
      <c r="N105" s="76">
        <v>164</v>
      </c>
    </row>
    <row r="106" spans="1:14" ht="15" customHeight="1">
      <c r="A106" s="389">
        <v>1465000</v>
      </c>
      <c r="B106" s="510" t="s">
        <v>717</v>
      </c>
      <c r="C106" s="76">
        <v>2377</v>
      </c>
      <c r="D106" s="76">
        <v>2559</v>
      </c>
      <c r="E106" s="76">
        <v>2318</v>
      </c>
      <c r="F106" s="76">
        <v>729</v>
      </c>
      <c r="G106" s="76">
        <v>632</v>
      </c>
      <c r="H106" s="76">
        <v>1174</v>
      </c>
      <c r="I106" s="76">
        <v>1906</v>
      </c>
      <c r="J106" s="76">
        <v>1673</v>
      </c>
      <c r="K106" s="76">
        <v>2426</v>
      </c>
      <c r="L106" s="76">
        <v>2731</v>
      </c>
      <c r="M106" s="76">
        <v>2495</v>
      </c>
      <c r="N106" s="76">
        <v>2121</v>
      </c>
    </row>
    <row r="107" spans="1:14" ht="14.45" customHeight="1">
      <c r="A107" s="292"/>
      <c r="B107" s="588" t="s">
        <v>1081</v>
      </c>
      <c r="C107" s="588"/>
      <c r="D107" s="588"/>
      <c r="E107" s="588"/>
      <c r="F107" s="588"/>
      <c r="G107" s="588"/>
      <c r="H107" s="588"/>
      <c r="I107" s="588"/>
      <c r="J107" s="588"/>
      <c r="K107" s="588"/>
      <c r="L107" s="588"/>
      <c r="M107" s="588"/>
      <c r="N107" s="588"/>
    </row>
    <row r="108" spans="1:14" s="152" customFormat="1" ht="14.45" customHeight="1">
      <c r="A108" s="393"/>
      <c r="B108" s="575" t="s">
        <v>1082</v>
      </c>
      <c r="C108" s="575"/>
      <c r="D108" s="575"/>
      <c r="E108" s="575"/>
      <c r="F108" s="575"/>
      <c r="G108" s="575"/>
      <c r="H108" s="575"/>
      <c r="I108" s="575"/>
      <c r="J108" s="575"/>
      <c r="K108" s="575"/>
      <c r="L108" s="575"/>
      <c r="M108" s="575"/>
      <c r="N108" s="575"/>
    </row>
    <row r="109" spans="1:14" ht="14.45" customHeight="1">
      <c r="A109" s="389">
        <v>1400000</v>
      </c>
      <c r="B109" s="509" t="s">
        <v>718</v>
      </c>
      <c r="C109" s="105">
        <v>6247</v>
      </c>
      <c r="D109" s="105">
        <v>7044</v>
      </c>
      <c r="E109" s="105">
        <v>6964</v>
      </c>
      <c r="F109" s="105">
        <v>3336</v>
      </c>
      <c r="G109" s="105">
        <v>4294</v>
      </c>
      <c r="H109" s="105">
        <v>6682</v>
      </c>
      <c r="I109" s="105">
        <v>8005</v>
      </c>
      <c r="J109" s="105">
        <v>7828</v>
      </c>
      <c r="K109" s="105">
        <v>11006</v>
      </c>
      <c r="L109" s="105">
        <v>9753</v>
      </c>
      <c r="M109" s="105">
        <v>7250</v>
      </c>
      <c r="N109" s="105">
        <v>7921</v>
      </c>
    </row>
    <row r="110" spans="1:14" s="152" customFormat="1" ht="14.45" customHeight="1">
      <c r="A110" s="391"/>
      <c r="B110" s="309" t="s">
        <v>56</v>
      </c>
      <c r="C110" s="351"/>
      <c r="D110" s="351"/>
      <c r="E110" s="351"/>
      <c r="F110" s="351"/>
      <c r="G110" s="351"/>
      <c r="H110" s="351"/>
      <c r="I110" s="351"/>
      <c r="J110" s="351"/>
      <c r="K110" s="351"/>
      <c r="L110" s="351"/>
      <c r="M110" s="351"/>
      <c r="N110" s="351"/>
    </row>
    <row r="111" spans="1:14" ht="14.45" customHeight="1">
      <c r="A111" s="391"/>
      <c r="B111" s="230" t="s">
        <v>57</v>
      </c>
      <c r="C111" s="351"/>
      <c r="D111" s="351"/>
      <c r="E111" s="351"/>
      <c r="F111" s="351"/>
      <c r="G111" s="351"/>
      <c r="H111" s="351"/>
      <c r="I111" s="351"/>
      <c r="J111" s="351"/>
      <c r="K111" s="351"/>
      <c r="L111" s="351"/>
      <c r="M111" s="351"/>
      <c r="N111" s="351"/>
    </row>
    <row r="112" spans="1:14" s="152" customFormat="1" ht="14.45" customHeight="1">
      <c r="A112" s="392"/>
      <c r="B112" s="296" t="s">
        <v>58</v>
      </c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</row>
    <row r="113" spans="1:14" ht="14.45" customHeight="1">
      <c r="A113" s="389">
        <v>1401000</v>
      </c>
      <c r="B113" s="510" t="s">
        <v>59</v>
      </c>
      <c r="C113" s="76">
        <v>44</v>
      </c>
      <c r="D113" s="76">
        <v>52</v>
      </c>
      <c r="E113" s="76">
        <v>38</v>
      </c>
      <c r="F113" s="76">
        <v>28</v>
      </c>
      <c r="G113" s="76">
        <v>45</v>
      </c>
      <c r="H113" s="76">
        <v>49</v>
      </c>
      <c r="I113" s="76">
        <v>76</v>
      </c>
      <c r="J113" s="76">
        <v>98</v>
      </c>
      <c r="K113" s="76">
        <v>94</v>
      </c>
      <c r="L113" s="76">
        <v>95</v>
      </c>
      <c r="M113" s="76">
        <v>76</v>
      </c>
      <c r="N113" s="76">
        <v>149</v>
      </c>
    </row>
    <row r="114" spans="1:14" ht="14.45" customHeight="1">
      <c r="A114" s="389">
        <v>1402000</v>
      </c>
      <c r="B114" s="510" t="s">
        <v>60</v>
      </c>
      <c r="C114" s="76">
        <v>162</v>
      </c>
      <c r="D114" s="76">
        <v>227</v>
      </c>
      <c r="E114" s="76">
        <v>269</v>
      </c>
      <c r="F114" s="76">
        <v>99</v>
      </c>
      <c r="G114" s="76">
        <v>165</v>
      </c>
      <c r="H114" s="76">
        <v>224</v>
      </c>
      <c r="I114" s="76">
        <v>242</v>
      </c>
      <c r="J114" s="76">
        <v>255</v>
      </c>
      <c r="K114" s="76">
        <v>356</v>
      </c>
      <c r="L114" s="76">
        <v>259</v>
      </c>
      <c r="M114" s="76">
        <v>215</v>
      </c>
      <c r="N114" s="76">
        <v>136</v>
      </c>
    </row>
    <row r="115" spans="1:14" ht="14.45" customHeight="1">
      <c r="A115" s="389">
        <v>1403000</v>
      </c>
      <c r="B115" s="510" t="s">
        <v>61</v>
      </c>
      <c r="C115" s="76">
        <v>150</v>
      </c>
      <c r="D115" s="76">
        <v>173</v>
      </c>
      <c r="E115" s="76">
        <v>176</v>
      </c>
      <c r="F115" s="76">
        <v>72</v>
      </c>
      <c r="G115" s="76">
        <v>123</v>
      </c>
      <c r="H115" s="76">
        <v>151</v>
      </c>
      <c r="I115" s="76">
        <v>206</v>
      </c>
      <c r="J115" s="76">
        <v>177</v>
      </c>
      <c r="K115" s="76">
        <v>318</v>
      </c>
      <c r="L115" s="76">
        <v>216</v>
      </c>
      <c r="M115" s="76">
        <v>153</v>
      </c>
      <c r="N115" s="76">
        <v>154</v>
      </c>
    </row>
    <row r="116" spans="1:14" ht="14.45" customHeight="1">
      <c r="A116" s="389">
        <v>1404000</v>
      </c>
      <c r="B116" s="510" t="s">
        <v>62</v>
      </c>
      <c r="C116" s="76">
        <v>114</v>
      </c>
      <c r="D116" s="76">
        <v>82</v>
      </c>
      <c r="E116" s="76">
        <v>143</v>
      </c>
      <c r="F116" s="76">
        <v>68</v>
      </c>
      <c r="G116" s="76">
        <v>84</v>
      </c>
      <c r="H116" s="76">
        <v>130</v>
      </c>
      <c r="I116" s="76">
        <v>95</v>
      </c>
      <c r="J116" s="76">
        <v>140</v>
      </c>
      <c r="K116" s="76">
        <v>215</v>
      </c>
      <c r="L116" s="76">
        <v>177</v>
      </c>
      <c r="M116" s="76">
        <v>149</v>
      </c>
      <c r="N116" s="76">
        <v>143</v>
      </c>
    </row>
    <row r="117" spans="1:14" ht="14.45" customHeight="1">
      <c r="A117" s="389">
        <v>1405000</v>
      </c>
      <c r="B117" s="510" t="s">
        <v>63</v>
      </c>
      <c r="C117" s="76">
        <v>82</v>
      </c>
      <c r="D117" s="76">
        <v>68</v>
      </c>
      <c r="E117" s="76">
        <v>67</v>
      </c>
      <c r="F117" s="76">
        <v>31</v>
      </c>
      <c r="G117" s="76">
        <v>51</v>
      </c>
      <c r="H117" s="76">
        <v>88</v>
      </c>
      <c r="I117" s="76">
        <v>119</v>
      </c>
      <c r="J117" s="76">
        <v>84</v>
      </c>
      <c r="K117" s="76">
        <v>124</v>
      </c>
      <c r="L117" s="76">
        <v>120</v>
      </c>
      <c r="M117" s="76">
        <v>94</v>
      </c>
      <c r="N117" s="76">
        <v>106</v>
      </c>
    </row>
    <row r="118" spans="1:14" ht="14.45" customHeight="1">
      <c r="A118" s="389">
        <v>1406000</v>
      </c>
      <c r="B118" s="510" t="s">
        <v>64</v>
      </c>
      <c r="C118" s="76">
        <v>49</v>
      </c>
      <c r="D118" s="76">
        <v>66</v>
      </c>
      <c r="E118" s="76">
        <v>47</v>
      </c>
      <c r="F118" s="76">
        <v>24</v>
      </c>
      <c r="G118" s="76">
        <v>33</v>
      </c>
      <c r="H118" s="76">
        <v>62</v>
      </c>
      <c r="I118" s="76">
        <v>92</v>
      </c>
      <c r="J118" s="76">
        <v>95</v>
      </c>
      <c r="K118" s="76">
        <v>108</v>
      </c>
      <c r="L118" s="76">
        <v>113</v>
      </c>
      <c r="M118" s="76">
        <v>64</v>
      </c>
      <c r="N118" s="76">
        <v>84</v>
      </c>
    </row>
    <row r="119" spans="1:14" ht="14.45" customHeight="1">
      <c r="A119" s="389">
        <v>1407000</v>
      </c>
      <c r="B119" s="510" t="s">
        <v>65</v>
      </c>
      <c r="C119" s="76">
        <v>102</v>
      </c>
      <c r="D119" s="76">
        <v>98</v>
      </c>
      <c r="E119" s="76">
        <v>108</v>
      </c>
      <c r="F119" s="76">
        <v>71</v>
      </c>
      <c r="G119" s="76">
        <v>88</v>
      </c>
      <c r="H119" s="76">
        <v>99</v>
      </c>
      <c r="I119" s="76">
        <v>105</v>
      </c>
      <c r="J119" s="76">
        <v>132</v>
      </c>
      <c r="K119" s="76">
        <v>207</v>
      </c>
      <c r="L119" s="76">
        <v>137</v>
      </c>
      <c r="M119" s="76">
        <v>104</v>
      </c>
      <c r="N119" s="76">
        <v>127</v>
      </c>
    </row>
    <row r="120" spans="1:14" ht="14.45" customHeight="1">
      <c r="A120" s="389">
        <v>1408000</v>
      </c>
      <c r="B120" s="510" t="s">
        <v>66</v>
      </c>
      <c r="C120" s="76">
        <v>121</v>
      </c>
      <c r="D120" s="76">
        <v>134</v>
      </c>
      <c r="E120" s="76">
        <v>132</v>
      </c>
      <c r="F120" s="76">
        <v>75</v>
      </c>
      <c r="G120" s="76">
        <v>105</v>
      </c>
      <c r="H120" s="76">
        <v>147</v>
      </c>
      <c r="I120" s="76">
        <v>143</v>
      </c>
      <c r="J120" s="76">
        <v>130</v>
      </c>
      <c r="K120" s="76">
        <v>223</v>
      </c>
      <c r="L120" s="76">
        <v>191</v>
      </c>
      <c r="M120" s="76">
        <v>173</v>
      </c>
      <c r="N120" s="76">
        <v>148</v>
      </c>
    </row>
    <row r="121" spans="1:14" ht="14.45" customHeight="1">
      <c r="A121" s="389">
        <v>1409000</v>
      </c>
      <c r="B121" s="510" t="s">
        <v>67</v>
      </c>
      <c r="C121" s="76">
        <v>66</v>
      </c>
      <c r="D121" s="76">
        <v>99</v>
      </c>
      <c r="E121" s="76">
        <v>79</v>
      </c>
      <c r="F121" s="76">
        <v>39</v>
      </c>
      <c r="G121" s="76">
        <v>70</v>
      </c>
      <c r="H121" s="76">
        <v>73</v>
      </c>
      <c r="I121" s="76">
        <v>83</v>
      </c>
      <c r="J121" s="76">
        <v>92</v>
      </c>
      <c r="K121" s="76">
        <v>140</v>
      </c>
      <c r="L121" s="76">
        <v>110</v>
      </c>
      <c r="M121" s="76">
        <v>63</v>
      </c>
      <c r="N121" s="76">
        <v>82</v>
      </c>
    </row>
    <row r="122" spans="1:14" ht="14.45" customHeight="1">
      <c r="A122" s="389">
        <v>1410000</v>
      </c>
      <c r="B122" s="510" t="s">
        <v>68</v>
      </c>
      <c r="C122" s="76">
        <v>44</v>
      </c>
      <c r="D122" s="76">
        <v>22</v>
      </c>
      <c r="E122" s="76">
        <v>41</v>
      </c>
      <c r="F122" s="76">
        <v>16</v>
      </c>
      <c r="G122" s="76">
        <v>31</v>
      </c>
      <c r="H122" s="76">
        <v>26</v>
      </c>
      <c r="I122" s="76">
        <v>40</v>
      </c>
      <c r="J122" s="76">
        <v>39</v>
      </c>
      <c r="K122" s="76">
        <v>46</v>
      </c>
      <c r="L122" s="76">
        <v>56</v>
      </c>
      <c r="M122" s="76">
        <v>37</v>
      </c>
      <c r="N122" s="76">
        <v>65</v>
      </c>
    </row>
    <row r="123" spans="1:14" ht="14.45" customHeight="1">
      <c r="A123" s="389">
        <v>1411000</v>
      </c>
      <c r="B123" s="510" t="s">
        <v>69</v>
      </c>
      <c r="C123" s="76">
        <v>97</v>
      </c>
      <c r="D123" s="76">
        <v>160</v>
      </c>
      <c r="E123" s="76">
        <v>87</v>
      </c>
      <c r="F123" s="76">
        <v>57</v>
      </c>
      <c r="G123" s="76">
        <v>93</v>
      </c>
      <c r="H123" s="76">
        <v>93</v>
      </c>
      <c r="I123" s="76">
        <v>108</v>
      </c>
      <c r="J123" s="76">
        <v>157</v>
      </c>
      <c r="K123" s="76">
        <v>196</v>
      </c>
      <c r="L123" s="76">
        <v>122</v>
      </c>
      <c r="M123" s="76">
        <v>124</v>
      </c>
      <c r="N123" s="76">
        <v>148</v>
      </c>
    </row>
    <row r="124" spans="1:14" ht="14.45" customHeight="1">
      <c r="A124" s="389">
        <v>1412000</v>
      </c>
      <c r="B124" s="510" t="s">
        <v>70</v>
      </c>
      <c r="C124" s="76">
        <v>131</v>
      </c>
      <c r="D124" s="76">
        <v>123</v>
      </c>
      <c r="E124" s="76">
        <v>165</v>
      </c>
      <c r="F124" s="76">
        <v>66</v>
      </c>
      <c r="G124" s="76">
        <v>76</v>
      </c>
      <c r="H124" s="76">
        <v>133</v>
      </c>
      <c r="I124" s="76">
        <v>168</v>
      </c>
      <c r="J124" s="76">
        <v>169</v>
      </c>
      <c r="K124" s="76">
        <v>217</v>
      </c>
      <c r="L124" s="76">
        <v>236</v>
      </c>
      <c r="M124" s="76">
        <v>119</v>
      </c>
      <c r="N124" s="76">
        <v>193</v>
      </c>
    </row>
    <row r="125" spans="1:14" ht="14.45" customHeight="1">
      <c r="A125" s="389">
        <v>1413000</v>
      </c>
      <c r="B125" s="510" t="s">
        <v>71</v>
      </c>
      <c r="C125" s="76">
        <v>143</v>
      </c>
      <c r="D125" s="76">
        <v>170</v>
      </c>
      <c r="E125" s="76">
        <v>132</v>
      </c>
      <c r="F125" s="76">
        <v>65</v>
      </c>
      <c r="G125" s="76">
        <v>113</v>
      </c>
      <c r="H125" s="76">
        <v>180</v>
      </c>
      <c r="I125" s="76">
        <v>178</v>
      </c>
      <c r="J125" s="76">
        <v>219</v>
      </c>
      <c r="K125" s="76">
        <v>244</v>
      </c>
      <c r="L125" s="76">
        <v>206</v>
      </c>
      <c r="M125" s="76">
        <v>124</v>
      </c>
      <c r="N125" s="76">
        <v>116</v>
      </c>
    </row>
    <row r="126" spans="1:14" ht="14.45" customHeight="1">
      <c r="A126" s="389">
        <v>1414000</v>
      </c>
      <c r="B126" s="510" t="s">
        <v>72</v>
      </c>
      <c r="C126" s="76">
        <v>87</v>
      </c>
      <c r="D126" s="76">
        <v>124</v>
      </c>
      <c r="E126" s="76">
        <v>107</v>
      </c>
      <c r="F126" s="76">
        <v>54</v>
      </c>
      <c r="G126" s="76">
        <v>72</v>
      </c>
      <c r="H126" s="76">
        <v>76</v>
      </c>
      <c r="I126" s="76">
        <v>130</v>
      </c>
      <c r="J126" s="76">
        <v>121</v>
      </c>
      <c r="K126" s="76">
        <v>160</v>
      </c>
      <c r="L126" s="76">
        <v>159</v>
      </c>
      <c r="M126" s="76">
        <v>103</v>
      </c>
      <c r="N126" s="76">
        <v>102</v>
      </c>
    </row>
    <row r="127" spans="1:14" ht="14.45" customHeight="1">
      <c r="A127" s="389">
        <v>1415000</v>
      </c>
      <c r="B127" s="510" t="s">
        <v>73</v>
      </c>
      <c r="C127" s="76">
        <v>85</v>
      </c>
      <c r="D127" s="76">
        <v>114</v>
      </c>
      <c r="E127" s="76">
        <v>147</v>
      </c>
      <c r="F127" s="76">
        <v>74</v>
      </c>
      <c r="G127" s="76">
        <v>99</v>
      </c>
      <c r="H127" s="76">
        <v>189</v>
      </c>
      <c r="I127" s="76">
        <v>160</v>
      </c>
      <c r="J127" s="76">
        <v>131</v>
      </c>
      <c r="K127" s="76">
        <v>243</v>
      </c>
      <c r="L127" s="76">
        <v>157</v>
      </c>
      <c r="M127" s="76">
        <v>127</v>
      </c>
      <c r="N127" s="76">
        <v>167</v>
      </c>
    </row>
    <row r="128" spans="1:14" ht="14.45" customHeight="1">
      <c r="A128" s="389">
        <v>1416000</v>
      </c>
      <c r="B128" s="510" t="s">
        <v>74</v>
      </c>
      <c r="C128" s="76">
        <v>83</v>
      </c>
      <c r="D128" s="76">
        <v>56</v>
      </c>
      <c r="E128" s="76">
        <v>110</v>
      </c>
      <c r="F128" s="76">
        <v>42</v>
      </c>
      <c r="G128" s="76">
        <v>34</v>
      </c>
      <c r="H128" s="76">
        <v>80</v>
      </c>
      <c r="I128" s="76">
        <v>114</v>
      </c>
      <c r="J128" s="76">
        <v>98</v>
      </c>
      <c r="K128" s="76">
        <v>175</v>
      </c>
      <c r="L128" s="76">
        <v>135</v>
      </c>
      <c r="M128" s="76">
        <v>59</v>
      </c>
      <c r="N128" s="76">
        <v>174</v>
      </c>
    </row>
    <row r="129" spans="1:14" ht="14.45" customHeight="1">
      <c r="A129" s="389">
        <v>1417000</v>
      </c>
      <c r="B129" s="510" t="s">
        <v>75</v>
      </c>
      <c r="C129" s="76">
        <v>101</v>
      </c>
      <c r="D129" s="76">
        <v>133</v>
      </c>
      <c r="E129" s="76">
        <v>116</v>
      </c>
      <c r="F129" s="76">
        <v>49</v>
      </c>
      <c r="G129" s="76">
        <v>82</v>
      </c>
      <c r="H129" s="76">
        <v>111</v>
      </c>
      <c r="I129" s="76">
        <v>127</v>
      </c>
      <c r="J129" s="76">
        <v>126</v>
      </c>
      <c r="K129" s="76">
        <v>172</v>
      </c>
      <c r="L129" s="76">
        <v>176</v>
      </c>
      <c r="M129" s="76">
        <v>110</v>
      </c>
      <c r="N129" s="76">
        <v>117</v>
      </c>
    </row>
    <row r="130" spans="1:14" ht="14.45" customHeight="1">
      <c r="A130" s="389">
        <v>1418000</v>
      </c>
      <c r="B130" s="510" t="s">
        <v>76</v>
      </c>
      <c r="C130" s="76">
        <v>189</v>
      </c>
      <c r="D130" s="76">
        <v>186</v>
      </c>
      <c r="E130" s="76">
        <v>153</v>
      </c>
      <c r="F130" s="76">
        <v>79</v>
      </c>
      <c r="G130" s="76">
        <v>106</v>
      </c>
      <c r="H130" s="76">
        <v>180</v>
      </c>
      <c r="I130" s="76">
        <v>175</v>
      </c>
      <c r="J130" s="76">
        <v>209</v>
      </c>
      <c r="K130" s="76">
        <v>263</v>
      </c>
      <c r="L130" s="76">
        <v>361</v>
      </c>
      <c r="M130" s="76">
        <v>235</v>
      </c>
      <c r="N130" s="76">
        <v>188</v>
      </c>
    </row>
    <row r="131" spans="1:14" ht="14.45" customHeight="1">
      <c r="A131" s="389">
        <v>1419000</v>
      </c>
      <c r="B131" s="510" t="s">
        <v>77</v>
      </c>
      <c r="C131" s="76">
        <v>218</v>
      </c>
      <c r="D131" s="76">
        <v>199</v>
      </c>
      <c r="E131" s="76">
        <v>194</v>
      </c>
      <c r="F131" s="76">
        <v>96</v>
      </c>
      <c r="G131" s="76">
        <v>137</v>
      </c>
      <c r="H131" s="76">
        <v>181</v>
      </c>
      <c r="I131" s="76">
        <v>237</v>
      </c>
      <c r="J131" s="76">
        <v>243</v>
      </c>
      <c r="K131" s="76">
        <v>335</v>
      </c>
      <c r="L131" s="76">
        <v>251</v>
      </c>
      <c r="M131" s="76">
        <v>178</v>
      </c>
      <c r="N131" s="76">
        <v>233</v>
      </c>
    </row>
    <row r="132" spans="1:14" ht="14.45" customHeight="1">
      <c r="A132" s="389">
        <v>1420000</v>
      </c>
      <c r="B132" s="510" t="s">
        <v>78</v>
      </c>
      <c r="C132" s="76">
        <v>120</v>
      </c>
      <c r="D132" s="76">
        <v>178</v>
      </c>
      <c r="E132" s="76">
        <v>218</v>
      </c>
      <c r="F132" s="76">
        <v>107</v>
      </c>
      <c r="G132" s="76">
        <v>146</v>
      </c>
      <c r="H132" s="76">
        <v>145</v>
      </c>
      <c r="I132" s="76">
        <v>187</v>
      </c>
      <c r="J132" s="76">
        <v>173</v>
      </c>
      <c r="K132" s="76">
        <v>253</v>
      </c>
      <c r="L132" s="76">
        <v>215</v>
      </c>
      <c r="M132" s="76">
        <v>167</v>
      </c>
      <c r="N132" s="76">
        <v>238</v>
      </c>
    </row>
    <row r="133" spans="1:14" ht="14.45" customHeight="1">
      <c r="A133" s="389">
        <v>1421000</v>
      </c>
      <c r="B133" s="510" t="s">
        <v>79</v>
      </c>
      <c r="C133" s="76">
        <v>125</v>
      </c>
      <c r="D133" s="76">
        <v>114</v>
      </c>
      <c r="E133" s="76">
        <v>125</v>
      </c>
      <c r="F133" s="76">
        <v>65</v>
      </c>
      <c r="G133" s="76">
        <v>92</v>
      </c>
      <c r="H133" s="76">
        <v>139</v>
      </c>
      <c r="I133" s="76">
        <v>124</v>
      </c>
      <c r="J133" s="76">
        <v>129</v>
      </c>
      <c r="K133" s="76">
        <v>213</v>
      </c>
      <c r="L133" s="76">
        <v>216</v>
      </c>
      <c r="M133" s="76">
        <v>162</v>
      </c>
      <c r="N133" s="76">
        <v>154</v>
      </c>
    </row>
    <row r="134" spans="1:14" ht="14.45" customHeight="1">
      <c r="A134" s="389">
        <v>1422000</v>
      </c>
      <c r="B134" s="510" t="s">
        <v>80</v>
      </c>
      <c r="C134" s="76">
        <v>72</v>
      </c>
      <c r="D134" s="76">
        <v>80</v>
      </c>
      <c r="E134" s="76">
        <v>85</v>
      </c>
      <c r="F134" s="76">
        <v>42</v>
      </c>
      <c r="G134" s="76">
        <v>84</v>
      </c>
      <c r="H134" s="76">
        <v>101</v>
      </c>
      <c r="I134" s="76">
        <v>113</v>
      </c>
      <c r="J134" s="76">
        <v>103</v>
      </c>
      <c r="K134" s="76">
        <v>180</v>
      </c>
      <c r="L134" s="76">
        <v>125</v>
      </c>
      <c r="M134" s="76">
        <v>85</v>
      </c>
      <c r="N134" s="76">
        <v>80</v>
      </c>
    </row>
    <row r="135" spans="1:14" ht="14.45" customHeight="1">
      <c r="A135" s="389">
        <v>1423000</v>
      </c>
      <c r="B135" s="510" t="s">
        <v>81</v>
      </c>
      <c r="C135" s="76">
        <v>211</v>
      </c>
      <c r="D135" s="76">
        <v>164</v>
      </c>
      <c r="E135" s="76">
        <v>146</v>
      </c>
      <c r="F135" s="76">
        <v>73</v>
      </c>
      <c r="G135" s="76">
        <v>101</v>
      </c>
      <c r="H135" s="76">
        <v>152</v>
      </c>
      <c r="I135" s="76">
        <v>201</v>
      </c>
      <c r="J135" s="76">
        <v>245</v>
      </c>
      <c r="K135" s="76">
        <v>208</v>
      </c>
      <c r="L135" s="76">
        <v>194</v>
      </c>
      <c r="M135" s="76">
        <v>161</v>
      </c>
      <c r="N135" s="76">
        <v>166</v>
      </c>
    </row>
    <row r="136" spans="1:14" ht="14.45" customHeight="1">
      <c r="A136" s="389">
        <v>1424000</v>
      </c>
      <c r="B136" s="510" t="s">
        <v>82</v>
      </c>
      <c r="C136" s="76">
        <v>154</v>
      </c>
      <c r="D136" s="76">
        <v>115</v>
      </c>
      <c r="E136" s="76">
        <v>127</v>
      </c>
      <c r="F136" s="76">
        <v>61</v>
      </c>
      <c r="G136" s="76">
        <v>49</v>
      </c>
      <c r="H136" s="76">
        <v>103</v>
      </c>
      <c r="I136" s="76">
        <v>138</v>
      </c>
      <c r="J136" s="76">
        <v>142</v>
      </c>
      <c r="K136" s="76">
        <v>183</v>
      </c>
      <c r="L136" s="76">
        <v>158</v>
      </c>
      <c r="M136" s="76">
        <v>139</v>
      </c>
      <c r="N136" s="76">
        <v>241</v>
      </c>
    </row>
    <row r="137" spans="1:14" ht="14.45" customHeight="1">
      <c r="A137" s="389">
        <v>1425000</v>
      </c>
      <c r="B137" s="510" t="s">
        <v>83</v>
      </c>
      <c r="C137" s="76">
        <v>384</v>
      </c>
      <c r="D137" s="76">
        <v>404</v>
      </c>
      <c r="E137" s="76">
        <v>421</v>
      </c>
      <c r="F137" s="76">
        <v>187</v>
      </c>
      <c r="G137" s="76">
        <v>296</v>
      </c>
      <c r="H137" s="76">
        <v>412</v>
      </c>
      <c r="I137" s="76">
        <v>525</v>
      </c>
      <c r="J137" s="76">
        <v>448</v>
      </c>
      <c r="K137" s="76">
        <v>631</v>
      </c>
      <c r="L137" s="76">
        <v>620</v>
      </c>
      <c r="M137" s="76">
        <v>370</v>
      </c>
      <c r="N137" s="76">
        <v>294</v>
      </c>
    </row>
    <row r="138" spans="1:14" ht="14.45" customHeight="1">
      <c r="A138" s="389">
        <v>1426000</v>
      </c>
      <c r="B138" s="510" t="s">
        <v>84</v>
      </c>
      <c r="C138" s="76">
        <v>78</v>
      </c>
      <c r="D138" s="76">
        <v>108</v>
      </c>
      <c r="E138" s="76">
        <v>121</v>
      </c>
      <c r="F138" s="76">
        <v>50</v>
      </c>
      <c r="G138" s="76">
        <v>71</v>
      </c>
      <c r="H138" s="76">
        <v>108</v>
      </c>
      <c r="I138" s="76">
        <v>87</v>
      </c>
      <c r="J138" s="76">
        <v>81</v>
      </c>
      <c r="K138" s="76">
        <v>153</v>
      </c>
      <c r="L138" s="76">
        <v>124</v>
      </c>
      <c r="M138" s="76">
        <v>113</v>
      </c>
      <c r="N138" s="76">
        <v>89</v>
      </c>
    </row>
    <row r="139" spans="1:14" ht="14.45" customHeight="1">
      <c r="A139" s="389">
        <v>1427000</v>
      </c>
      <c r="B139" s="510" t="s">
        <v>85</v>
      </c>
      <c r="C139" s="76">
        <v>120</v>
      </c>
      <c r="D139" s="76">
        <v>110</v>
      </c>
      <c r="E139" s="76">
        <v>125</v>
      </c>
      <c r="F139" s="76">
        <v>90</v>
      </c>
      <c r="G139" s="76">
        <v>56</v>
      </c>
      <c r="H139" s="76">
        <v>147</v>
      </c>
      <c r="I139" s="76">
        <v>117</v>
      </c>
      <c r="J139" s="76">
        <v>160</v>
      </c>
      <c r="K139" s="76">
        <v>201</v>
      </c>
      <c r="L139" s="76">
        <v>106</v>
      </c>
      <c r="M139" s="76">
        <v>116</v>
      </c>
      <c r="N139" s="76">
        <v>196</v>
      </c>
    </row>
    <row r="140" spans="1:14" ht="14.45" customHeight="1">
      <c r="A140" s="389">
        <v>1428000</v>
      </c>
      <c r="B140" s="510" t="s">
        <v>86</v>
      </c>
      <c r="C140" s="76">
        <v>98</v>
      </c>
      <c r="D140" s="76">
        <v>91</v>
      </c>
      <c r="E140" s="76">
        <v>116</v>
      </c>
      <c r="F140" s="76">
        <v>67</v>
      </c>
      <c r="G140" s="76">
        <v>66</v>
      </c>
      <c r="H140" s="76">
        <v>94</v>
      </c>
      <c r="I140" s="76">
        <v>138</v>
      </c>
      <c r="J140" s="76">
        <v>150</v>
      </c>
      <c r="K140" s="76">
        <v>177</v>
      </c>
      <c r="L140" s="76">
        <v>153</v>
      </c>
      <c r="M140" s="76">
        <v>82</v>
      </c>
      <c r="N140" s="76">
        <v>159</v>
      </c>
    </row>
    <row r="141" spans="1:14" ht="14.45" customHeight="1">
      <c r="A141" s="389">
        <v>1429000</v>
      </c>
      <c r="B141" s="510" t="s">
        <v>87</v>
      </c>
      <c r="C141" s="76">
        <v>55</v>
      </c>
      <c r="D141" s="76">
        <v>66</v>
      </c>
      <c r="E141" s="76">
        <v>100</v>
      </c>
      <c r="F141" s="76">
        <v>47</v>
      </c>
      <c r="G141" s="76">
        <v>48</v>
      </c>
      <c r="H141" s="76">
        <v>112</v>
      </c>
      <c r="I141" s="76">
        <v>94</v>
      </c>
      <c r="J141" s="76">
        <v>95</v>
      </c>
      <c r="K141" s="76">
        <v>151</v>
      </c>
      <c r="L141" s="76">
        <v>137</v>
      </c>
      <c r="M141" s="76">
        <v>84</v>
      </c>
      <c r="N141" s="76">
        <v>99</v>
      </c>
    </row>
    <row r="142" spans="1:14" ht="14.45" customHeight="1">
      <c r="A142" s="389">
        <v>1430000</v>
      </c>
      <c r="B142" s="510" t="s">
        <v>88</v>
      </c>
      <c r="C142" s="76">
        <v>117</v>
      </c>
      <c r="D142" s="76">
        <v>202</v>
      </c>
      <c r="E142" s="76">
        <v>193</v>
      </c>
      <c r="F142" s="76">
        <v>79</v>
      </c>
      <c r="G142" s="76">
        <v>124</v>
      </c>
      <c r="H142" s="76">
        <v>169</v>
      </c>
      <c r="I142" s="76">
        <v>168</v>
      </c>
      <c r="J142" s="76">
        <v>187</v>
      </c>
      <c r="K142" s="76">
        <v>280</v>
      </c>
      <c r="L142" s="76">
        <v>169</v>
      </c>
      <c r="M142" s="76">
        <v>140</v>
      </c>
      <c r="N142" s="76">
        <v>195</v>
      </c>
    </row>
    <row r="143" spans="1:14" ht="22.5">
      <c r="A143" s="389">
        <v>1432000</v>
      </c>
      <c r="B143" s="510" t="s">
        <v>89</v>
      </c>
      <c r="C143" s="76">
        <v>73</v>
      </c>
      <c r="D143" s="76">
        <v>73</v>
      </c>
      <c r="E143" s="76">
        <v>63</v>
      </c>
      <c r="F143" s="76">
        <v>40</v>
      </c>
      <c r="G143" s="76">
        <v>58</v>
      </c>
      <c r="H143" s="76">
        <v>80</v>
      </c>
      <c r="I143" s="76">
        <v>93</v>
      </c>
      <c r="J143" s="76">
        <v>95</v>
      </c>
      <c r="K143" s="76">
        <v>142</v>
      </c>
      <c r="L143" s="76">
        <v>95</v>
      </c>
      <c r="M143" s="76">
        <v>57</v>
      </c>
      <c r="N143" s="76">
        <v>91</v>
      </c>
    </row>
    <row r="144" spans="1:14" ht="14.45" customHeight="1">
      <c r="A144" s="389">
        <v>1433000</v>
      </c>
      <c r="B144" s="510" t="s">
        <v>90</v>
      </c>
      <c r="C144" s="76">
        <v>71</v>
      </c>
      <c r="D144" s="76">
        <v>73</v>
      </c>
      <c r="E144" s="76">
        <v>95</v>
      </c>
      <c r="F144" s="76">
        <v>53</v>
      </c>
      <c r="G144" s="76">
        <v>59</v>
      </c>
      <c r="H144" s="76">
        <v>117</v>
      </c>
      <c r="I144" s="76">
        <v>113</v>
      </c>
      <c r="J144" s="76">
        <v>91</v>
      </c>
      <c r="K144" s="76">
        <v>210</v>
      </c>
      <c r="L144" s="76">
        <v>131</v>
      </c>
      <c r="M144" s="76">
        <v>114</v>
      </c>
      <c r="N144" s="76">
        <v>93</v>
      </c>
    </row>
    <row r="145" spans="1:14" ht="14.45" customHeight="1">
      <c r="A145" s="389">
        <v>1434000</v>
      </c>
      <c r="B145" s="510" t="s">
        <v>91</v>
      </c>
      <c r="C145" s="76">
        <v>247</v>
      </c>
      <c r="D145" s="76">
        <v>284</v>
      </c>
      <c r="E145" s="76">
        <v>253</v>
      </c>
      <c r="F145" s="76">
        <v>153</v>
      </c>
      <c r="G145" s="76">
        <v>172</v>
      </c>
      <c r="H145" s="76">
        <v>232</v>
      </c>
      <c r="I145" s="76">
        <v>325</v>
      </c>
      <c r="J145" s="76">
        <v>318</v>
      </c>
      <c r="K145" s="76">
        <v>429</v>
      </c>
      <c r="L145" s="76">
        <v>429</v>
      </c>
      <c r="M145" s="76">
        <v>332</v>
      </c>
      <c r="N145" s="76">
        <v>335</v>
      </c>
    </row>
    <row r="146" spans="1:14" ht="14.45" customHeight="1">
      <c r="A146" s="389">
        <v>1435000</v>
      </c>
      <c r="B146" s="510" t="s">
        <v>92</v>
      </c>
      <c r="C146" s="76">
        <v>57</v>
      </c>
      <c r="D146" s="76">
        <v>99</v>
      </c>
      <c r="E146" s="76">
        <v>96</v>
      </c>
      <c r="F146" s="76">
        <v>33</v>
      </c>
      <c r="G146" s="76">
        <v>39</v>
      </c>
      <c r="H146" s="76">
        <v>71</v>
      </c>
      <c r="I146" s="76">
        <v>109</v>
      </c>
      <c r="J146" s="76">
        <v>179</v>
      </c>
      <c r="K146" s="76">
        <v>125</v>
      </c>
      <c r="L146" s="76">
        <v>172</v>
      </c>
      <c r="M146" s="76">
        <v>118</v>
      </c>
      <c r="N146" s="76">
        <v>131</v>
      </c>
    </row>
    <row r="147" spans="1:14" ht="14.45" customHeight="1">
      <c r="A147" s="389">
        <v>1436000</v>
      </c>
      <c r="B147" s="510" t="s">
        <v>93</v>
      </c>
      <c r="C147" s="76">
        <v>51</v>
      </c>
      <c r="D147" s="76">
        <v>71</v>
      </c>
      <c r="E147" s="76">
        <v>75</v>
      </c>
      <c r="F147" s="76">
        <v>37</v>
      </c>
      <c r="G147" s="76">
        <v>68</v>
      </c>
      <c r="H147" s="76">
        <v>72</v>
      </c>
      <c r="I147" s="76">
        <v>78</v>
      </c>
      <c r="J147" s="76">
        <v>67</v>
      </c>
      <c r="K147" s="76">
        <v>122</v>
      </c>
      <c r="L147" s="76">
        <v>77</v>
      </c>
      <c r="M147" s="76">
        <v>47</v>
      </c>
      <c r="N147" s="76">
        <v>83</v>
      </c>
    </row>
    <row r="148" spans="1:14" ht="14.45" customHeight="1">
      <c r="A148" s="389">
        <v>1437000</v>
      </c>
      <c r="B148" s="510" t="s">
        <v>94</v>
      </c>
      <c r="C148" s="76">
        <v>74</v>
      </c>
      <c r="D148" s="76">
        <v>95</v>
      </c>
      <c r="E148" s="76">
        <v>98</v>
      </c>
      <c r="F148" s="76">
        <v>81</v>
      </c>
      <c r="G148" s="76">
        <v>94</v>
      </c>
      <c r="H148" s="76">
        <v>97</v>
      </c>
      <c r="I148" s="76">
        <v>141</v>
      </c>
      <c r="J148" s="76">
        <v>105</v>
      </c>
      <c r="K148" s="76">
        <v>195</v>
      </c>
      <c r="L148" s="76">
        <v>104</v>
      </c>
      <c r="M148" s="76">
        <v>92</v>
      </c>
      <c r="N148" s="76">
        <v>179</v>
      </c>
    </row>
    <row r="149" spans="1:14" ht="14.45" customHeight="1">
      <c r="A149" s="389">
        <v>1438000</v>
      </c>
      <c r="B149" s="510" t="s">
        <v>95</v>
      </c>
      <c r="C149" s="76">
        <v>128</v>
      </c>
      <c r="D149" s="76">
        <v>131</v>
      </c>
      <c r="E149" s="76">
        <v>119</v>
      </c>
      <c r="F149" s="76">
        <v>62</v>
      </c>
      <c r="G149" s="76">
        <v>48</v>
      </c>
      <c r="H149" s="76">
        <v>138</v>
      </c>
      <c r="I149" s="76">
        <v>127</v>
      </c>
      <c r="J149" s="76">
        <v>133</v>
      </c>
      <c r="K149" s="76">
        <v>186</v>
      </c>
      <c r="L149" s="76">
        <v>148</v>
      </c>
      <c r="M149" s="76">
        <v>112</v>
      </c>
      <c r="N149" s="76">
        <v>121</v>
      </c>
    </row>
    <row r="150" spans="1:14" ht="22.5">
      <c r="A150" s="391"/>
      <c r="B150" s="229" t="s">
        <v>945</v>
      </c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</row>
    <row r="151" spans="1:14" s="152" customFormat="1" ht="22.5">
      <c r="A151" s="391"/>
      <c r="B151" s="297" t="s">
        <v>946</v>
      </c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</row>
    <row r="152" spans="1:14" ht="14.45" customHeight="1">
      <c r="A152" s="389">
        <v>1461000</v>
      </c>
      <c r="B152" s="510" t="s">
        <v>98</v>
      </c>
      <c r="C152" s="76">
        <v>63</v>
      </c>
      <c r="D152" s="76">
        <v>109</v>
      </c>
      <c r="E152" s="76">
        <v>109</v>
      </c>
      <c r="F152" s="76">
        <v>41</v>
      </c>
      <c r="G152" s="76">
        <v>46</v>
      </c>
      <c r="H152" s="76">
        <v>118</v>
      </c>
      <c r="I152" s="76">
        <v>119</v>
      </c>
      <c r="J152" s="76">
        <v>112</v>
      </c>
      <c r="K152" s="76">
        <v>128</v>
      </c>
      <c r="L152" s="76">
        <v>124</v>
      </c>
      <c r="M152" s="76">
        <v>89</v>
      </c>
      <c r="N152" s="76">
        <v>98</v>
      </c>
    </row>
    <row r="153" spans="1:14" ht="14.45" customHeight="1">
      <c r="A153" s="389">
        <v>1462000</v>
      </c>
      <c r="B153" s="510" t="s">
        <v>99</v>
      </c>
      <c r="C153" s="76">
        <v>178</v>
      </c>
      <c r="D153" s="76">
        <v>222</v>
      </c>
      <c r="E153" s="76">
        <v>228</v>
      </c>
      <c r="F153" s="76">
        <v>102</v>
      </c>
      <c r="G153" s="76">
        <v>147</v>
      </c>
      <c r="H153" s="76">
        <v>230</v>
      </c>
      <c r="I153" s="76">
        <v>268</v>
      </c>
      <c r="J153" s="76">
        <v>261</v>
      </c>
      <c r="K153" s="76">
        <v>356</v>
      </c>
      <c r="L153" s="76">
        <v>309</v>
      </c>
      <c r="M153" s="76">
        <v>269</v>
      </c>
      <c r="N153" s="76">
        <v>270</v>
      </c>
    </row>
    <row r="154" spans="1:14" ht="14.45" customHeight="1">
      <c r="A154" s="389">
        <v>1463000</v>
      </c>
      <c r="B154" s="510" t="s">
        <v>100</v>
      </c>
      <c r="C154" s="76">
        <v>396</v>
      </c>
      <c r="D154" s="76">
        <v>549</v>
      </c>
      <c r="E154" s="76">
        <v>475</v>
      </c>
      <c r="F154" s="76">
        <v>180</v>
      </c>
      <c r="G154" s="76">
        <v>309</v>
      </c>
      <c r="H154" s="76">
        <v>494</v>
      </c>
      <c r="I154" s="76">
        <v>560</v>
      </c>
      <c r="J154" s="76">
        <v>488</v>
      </c>
      <c r="K154" s="76">
        <v>827</v>
      </c>
      <c r="L154" s="76">
        <v>705</v>
      </c>
      <c r="M154" s="76">
        <v>436</v>
      </c>
      <c r="N154" s="76">
        <v>391</v>
      </c>
    </row>
    <row r="155" spans="1:14" ht="14.45" customHeight="1">
      <c r="A155" s="389">
        <v>1464000</v>
      </c>
      <c r="B155" s="510" t="s">
        <v>101</v>
      </c>
      <c r="C155" s="76">
        <v>106</v>
      </c>
      <c r="D155" s="76">
        <v>104</v>
      </c>
      <c r="E155" s="76">
        <v>132</v>
      </c>
      <c r="F155" s="76">
        <v>54</v>
      </c>
      <c r="G155" s="76">
        <v>72</v>
      </c>
      <c r="H155" s="76">
        <v>114</v>
      </c>
      <c r="I155" s="76">
        <v>129</v>
      </c>
      <c r="J155" s="76">
        <v>110</v>
      </c>
      <c r="K155" s="76">
        <v>182</v>
      </c>
      <c r="L155" s="76">
        <v>170</v>
      </c>
      <c r="M155" s="76">
        <v>146</v>
      </c>
      <c r="N155" s="76">
        <v>125</v>
      </c>
    </row>
    <row r="156" spans="1:14" ht="14.45" customHeight="1">
      <c r="A156" s="389">
        <v>1465000</v>
      </c>
      <c r="B156" s="510" t="s">
        <v>717</v>
      </c>
      <c r="C156" s="76">
        <v>1201</v>
      </c>
      <c r="D156" s="76">
        <v>1316</v>
      </c>
      <c r="E156" s="76">
        <v>1133</v>
      </c>
      <c r="F156" s="76">
        <v>527</v>
      </c>
      <c r="G156" s="76">
        <v>442</v>
      </c>
      <c r="H156" s="76">
        <v>965</v>
      </c>
      <c r="I156" s="76">
        <v>1453</v>
      </c>
      <c r="J156" s="76">
        <v>1241</v>
      </c>
      <c r="K156" s="76">
        <v>1638</v>
      </c>
      <c r="L156" s="76">
        <v>1795</v>
      </c>
      <c r="M156" s="76">
        <v>1512</v>
      </c>
      <c r="N156" s="76">
        <v>1461</v>
      </c>
    </row>
  </sheetData>
  <mergeCells count="10">
    <mergeCell ref="A5:A6"/>
    <mergeCell ref="A7:N7"/>
    <mergeCell ref="A8:N8"/>
    <mergeCell ref="O5:Q5"/>
    <mergeCell ref="B5:B6"/>
    <mergeCell ref="B108:N108"/>
    <mergeCell ref="B57:N57"/>
    <mergeCell ref="B58:N58"/>
    <mergeCell ref="B107:N107"/>
    <mergeCell ref="C5:N5"/>
  </mergeCells>
  <hyperlinks>
    <hyperlink ref="O5" location="'SPIS TABLIC'!A1" display="'SPIS TABLIC'!A1"/>
    <hyperlink ref="O5:P5" location="'Spis tablic List of tables'!A1" display="'Spis tablic List of tables'!A1"/>
    <hyperlink ref="O5:Q5" location="'Spis tablic   List of tables'!A1" display="'Spis tablic   List of tables'!A1"/>
  </hyperlinks>
  <pageMargins left="0.7" right="0.7" top="0.75" bottom="0.75" header="0.3" footer="0.3"/>
  <pageSetup paperSize="9" scale="74" orientation="portrait" r:id="rId1"/>
  <rowBreaks count="1" manualBreakCount="1">
    <brk id="98" min="1" max="15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zoomScaleNormal="100" workbookViewId="0">
      <selection activeCell="O13" sqref="O13"/>
    </sheetView>
  </sheetViews>
  <sheetFormatPr defaultColWidth="8.85546875" defaultRowHeight="15"/>
  <cols>
    <col min="1" max="1" width="8.85546875" style="196"/>
    <col min="2" max="2" width="18.28515625" style="196" customWidth="1"/>
    <col min="3" max="4" width="10.28515625" style="196" customWidth="1"/>
    <col min="5" max="5" width="10.85546875" style="196" customWidth="1"/>
    <col min="6" max="7" width="10.28515625" style="196" customWidth="1"/>
    <col min="8" max="8" width="12" style="196" customWidth="1"/>
    <col min="9" max="9" width="10.28515625" style="196" customWidth="1"/>
    <col min="10" max="10" width="11.140625" style="196" customWidth="1"/>
    <col min="11" max="16384" width="8.85546875" style="196"/>
  </cols>
  <sheetData>
    <row r="1" spans="1:13" s="157" customFormat="1" ht="12.75">
      <c r="A1" s="520" t="s">
        <v>1539</v>
      </c>
      <c r="B1" s="177"/>
    </row>
    <row r="2" spans="1:13" s="157" customFormat="1" ht="12.75">
      <c r="A2" s="523" t="s">
        <v>1365</v>
      </c>
    </row>
    <row r="3" spans="1:13" s="162" customFormat="1" ht="12.75">
      <c r="A3" s="486" t="s">
        <v>1540</v>
      </c>
    </row>
    <row r="4" spans="1:13" s="162" customFormat="1" ht="12.75">
      <c r="A4" s="486" t="s">
        <v>1472</v>
      </c>
    </row>
    <row r="5" spans="1:13" ht="23.45" customHeight="1">
      <c r="A5" s="626" t="s">
        <v>1111</v>
      </c>
      <c r="B5" s="626" t="s">
        <v>1112</v>
      </c>
      <c r="C5" s="625" t="s">
        <v>1255</v>
      </c>
      <c r="D5" s="625"/>
      <c r="E5" s="625"/>
      <c r="F5" s="625"/>
      <c r="G5" s="625"/>
      <c r="H5" s="625"/>
      <c r="I5" s="625"/>
      <c r="J5" s="636"/>
      <c r="K5" s="633" t="s">
        <v>1099</v>
      </c>
      <c r="L5" s="633"/>
      <c r="M5" s="633"/>
    </row>
    <row r="6" spans="1:13" ht="15" customHeight="1">
      <c r="A6" s="694"/>
      <c r="B6" s="627"/>
      <c r="C6" s="625" t="s">
        <v>1202</v>
      </c>
      <c r="D6" s="625" t="s">
        <v>1776</v>
      </c>
      <c r="E6" s="625" t="s">
        <v>1174</v>
      </c>
      <c r="F6" s="625" t="s">
        <v>1256</v>
      </c>
      <c r="G6" s="625" t="s">
        <v>1257</v>
      </c>
      <c r="H6" s="625" t="s">
        <v>1258</v>
      </c>
      <c r="I6" s="625" t="s">
        <v>1176</v>
      </c>
      <c r="J6" s="636"/>
      <c r="K6" s="293"/>
    </row>
    <row r="7" spans="1:13">
      <c r="A7" s="694"/>
      <c r="B7" s="627"/>
      <c r="C7" s="625"/>
      <c r="D7" s="625"/>
      <c r="E7" s="625"/>
      <c r="F7" s="625"/>
      <c r="G7" s="625"/>
      <c r="H7" s="625"/>
      <c r="I7" s="625"/>
      <c r="J7" s="636"/>
      <c r="K7" s="293"/>
    </row>
    <row r="8" spans="1:13" ht="13.9" customHeight="1">
      <c r="A8" s="694"/>
      <c r="B8" s="627"/>
      <c r="C8" s="625"/>
      <c r="D8" s="625"/>
      <c r="E8" s="625"/>
      <c r="F8" s="625"/>
      <c r="G8" s="625"/>
      <c r="H8" s="625"/>
      <c r="I8" s="625" t="s">
        <v>1109</v>
      </c>
      <c r="J8" s="636" t="s">
        <v>1259</v>
      </c>
      <c r="K8" s="293"/>
    </row>
    <row r="9" spans="1:13" ht="13.9" customHeight="1">
      <c r="A9" s="694"/>
      <c r="B9" s="627"/>
      <c r="C9" s="625"/>
      <c r="D9" s="625"/>
      <c r="E9" s="625"/>
      <c r="F9" s="625"/>
      <c r="G9" s="625"/>
      <c r="H9" s="625"/>
      <c r="I9" s="625"/>
      <c r="J9" s="636"/>
      <c r="K9" s="293"/>
    </row>
    <row r="10" spans="1:13" ht="13.9" customHeight="1">
      <c r="A10" s="694"/>
      <c r="B10" s="627"/>
      <c r="C10" s="625"/>
      <c r="D10" s="625"/>
      <c r="E10" s="625"/>
      <c r="F10" s="625"/>
      <c r="G10" s="625"/>
      <c r="H10" s="625"/>
      <c r="I10" s="625"/>
      <c r="J10" s="636"/>
      <c r="K10" s="284"/>
    </row>
    <row r="11" spans="1:13" ht="13.9" customHeight="1">
      <c r="A11" s="694"/>
      <c r="B11" s="627"/>
      <c r="C11" s="625"/>
      <c r="D11" s="625"/>
      <c r="E11" s="625"/>
      <c r="F11" s="625"/>
      <c r="G11" s="625"/>
      <c r="H11" s="625"/>
      <c r="I11" s="625"/>
      <c r="J11" s="636"/>
      <c r="K11" s="293"/>
    </row>
    <row r="12" spans="1:13" ht="26.25" customHeight="1">
      <c r="A12" s="643"/>
      <c r="B12" s="628"/>
      <c r="C12" s="625"/>
      <c r="D12" s="625"/>
      <c r="E12" s="625"/>
      <c r="F12" s="625"/>
      <c r="G12" s="625"/>
      <c r="H12" s="625"/>
      <c r="I12" s="625"/>
      <c r="J12" s="636"/>
      <c r="K12" s="293"/>
    </row>
    <row r="13" spans="1:13">
      <c r="A13" s="390">
        <v>1400000</v>
      </c>
      <c r="B13" s="509" t="s">
        <v>55</v>
      </c>
      <c r="C13" s="100">
        <v>21130</v>
      </c>
      <c r="D13" s="100">
        <v>4515</v>
      </c>
      <c r="E13" s="100">
        <v>48984</v>
      </c>
      <c r="F13" s="100">
        <v>7871</v>
      </c>
      <c r="G13" s="100">
        <v>19964</v>
      </c>
      <c r="H13" s="100">
        <v>122138</v>
      </c>
      <c r="I13" s="100">
        <v>65891</v>
      </c>
      <c r="J13" s="100">
        <v>55092</v>
      </c>
    </row>
    <row r="14" spans="1:13" s="152" customFormat="1">
      <c r="A14" s="391"/>
      <c r="B14" s="309" t="s">
        <v>56</v>
      </c>
      <c r="C14" s="76"/>
      <c r="D14" s="76"/>
      <c r="E14" s="76"/>
      <c r="F14" s="76"/>
      <c r="G14" s="76"/>
      <c r="H14" s="76"/>
      <c r="I14" s="76"/>
      <c r="J14" s="76"/>
    </row>
    <row r="15" spans="1:13">
      <c r="A15" s="391"/>
      <c r="B15" s="230" t="s">
        <v>57</v>
      </c>
      <c r="C15" s="76"/>
      <c r="D15" s="76"/>
      <c r="E15" s="76"/>
      <c r="F15" s="76"/>
      <c r="G15" s="76"/>
      <c r="H15" s="76"/>
      <c r="I15" s="76"/>
      <c r="J15" s="76"/>
    </row>
    <row r="16" spans="1:13" s="152" customFormat="1">
      <c r="A16" s="392"/>
      <c r="B16" s="296" t="s">
        <v>58</v>
      </c>
      <c r="C16" s="76"/>
      <c r="D16" s="76"/>
      <c r="E16" s="76"/>
      <c r="F16" s="76"/>
      <c r="G16" s="76"/>
      <c r="H16" s="76"/>
      <c r="I16" s="76"/>
      <c r="J16" s="76"/>
    </row>
    <row r="17" spans="1:10">
      <c r="A17" s="389">
        <v>1401000</v>
      </c>
      <c r="B17" s="510" t="s">
        <v>59</v>
      </c>
      <c r="C17" s="76">
        <v>200</v>
      </c>
      <c r="D17" s="76">
        <v>63</v>
      </c>
      <c r="E17" s="76">
        <v>554</v>
      </c>
      <c r="F17" s="76">
        <v>57</v>
      </c>
      <c r="G17" s="76">
        <v>135</v>
      </c>
      <c r="H17" s="76">
        <v>1134</v>
      </c>
      <c r="I17" s="76">
        <v>964</v>
      </c>
      <c r="J17" s="76">
        <v>886</v>
      </c>
    </row>
    <row r="18" spans="1:10">
      <c r="A18" s="389">
        <v>1402000</v>
      </c>
      <c r="B18" s="510" t="s">
        <v>60</v>
      </c>
      <c r="C18" s="76">
        <v>391</v>
      </c>
      <c r="D18" s="76">
        <v>87</v>
      </c>
      <c r="E18" s="76">
        <v>1237</v>
      </c>
      <c r="F18" s="76">
        <v>187</v>
      </c>
      <c r="G18" s="76">
        <v>432</v>
      </c>
      <c r="H18" s="76">
        <v>2622</v>
      </c>
      <c r="I18" s="76">
        <v>1493</v>
      </c>
      <c r="J18" s="76">
        <v>1189</v>
      </c>
    </row>
    <row r="19" spans="1:10">
      <c r="A19" s="389">
        <v>1403000</v>
      </c>
      <c r="B19" s="510" t="s">
        <v>61</v>
      </c>
      <c r="C19" s="76">
        <v>651</v>
      </c>
      <c r="D19" s="76">
        <v>161</v>
      </c>
      <c r="E19" s="76">
        <v>1742</v>
      </c>
      <c r="F19" s="76">
        <v>348</v>
      </c>
      <c r="G19" s="76">
        <v>350</v>
      </c>
      <c r="H19" s="76">
        <v>3340</v>
      </c>
      <c r="I19" s="76">
        <v>2820</v>
      </c>
      <c r="J19" s="76">
        <v>2306</v>
      </c>
    </row>
    <row r="20" spans="1:10">
      <c r="A20" s="389">
        <v>1404000</v>
      </c>
      <c r="B20" s="510" t="s">
        <v>62</v>
      </c>
      <c r="C20" s="76">
        <v>374</v>
      </c>
      <c r="D20" s="76">
        <v>78</v>
      </c>
      <c r="E20" s="76">
        <v>1068</v>
      </c>
      <c r="F20" s="76">
        <v>67</v>
      </c>
      <c r="G20" s="76">
        <v>362</v>
      </c>
      <c r="H20" s="76">
        <v>1987</v>
      </c>
      <c r="I20" s="76">
        <v>1381</v>
      </c>
      <c r="J20" s="76">
        <v>1151</v>
      </c>
    </row>
    <row r="21" spans="1:10">
      <c r="A21" s="389">
        <v>1405000</v>
      </c>
      <c r="B21" s="510" t="s">
        <v>63</v>
      </c>
      <c r="C21" s="76">
        <v>181</v>
      </c>
      <c r="D21" s="76">
        <v>39</v>
      </c>
      <c r="E21" s="76">
        <v>416</v>
      </c>
      <c r="F21" s="76">
        <v>78</v>
      </c>
      <c r="G21" s="76">
        <v>187</v>
      </c>
      <c r="H21" s="76">
        <v>1127</v>
      </c>
      <c r="I21" s="76">
        <v>621</v>
      </c>
      <c r="J21" s="76">
        <v>487</v>
      </c>
    </row>
    <row r="22" spans="1:10">
      <c r="A22" s="389">
        <v>1406000</v>
      </c>
      <c r="B22" s="510" t="s">
        <v>64</v>
      </c>
      <c r="C22" s="76">
        <v>231</v>
      </c>
      <c r="D22" s="76">
        <v>77</v>
      </c>
      <c r="E22" s="76">
        <v>331</v>
      </c>
      <c r="F22" s="76">
        <v>36</v>
      </c>
      <c r="G22" s="76">
        <v>170</v>
      </c>
      <c r="H22" s="76">
        <v>1051</v>
      </c>
      <c r="I22" s="76">
        <v>742</v>
      </c>
      <c r="J22" s="76">
        <v>623</v>
      </c>
    </row>
    <row r="23" spans="1:10">
      <c r="A23" s="389">
        <v>1407000</v>
      </c>
      <c r="B23" s="510" t="s">
        <v>65</v>
      </c>
      <c r="C23" s="76">
        <v>396</v>
      </c>
      <c r="D23" s="76">
        <v>96</v>
      </c>
      <c r="E23" s="76">
        <v>894</v>
      </c>
      <c r="F23" s="76">
        <v>194</v>
      </c>
      <c r="G23" s="76">
        <v>518</v>
      </c>
      <c r="H23" s="76">
        <v>2240</v>
      </c>
      <c r="I23" s="76">
        <v>1934</v>
      </c>
      <c r="J23" s="76">
        <v>1681</v>
      </c>
    </row>
    <row r="24" spans="1:10">
      <c r="A24" s="389">
        <v>1408000</v>
      </c>
      <c r="B24" s="510" t="s">
        <v>66</v>
      </c>
      <c r="C24" s="76">
        <v>367</v>
      </c>
      <c r="D24" s="76">
        <v>33</v>
      </c>
      <c r="E24" s="76">
        <v>1117</v>
      </c>
      <c r="F24" s="76">
        <v>268</v>
      </c>
      <c r="G24" s="76">
        <v>266</v>
      </c>
      <c r="H24" s="76">
        <v>2464</v>
      </c>
      <c r="I24" s="76">
        <v>1388</v>
      </c>
      <c r="J24" s="76">
        <v>1182</v>
      </c>
    </row>
    <row r="25" spans="1:10">
      <c r="A25" s="389">
        <v>1409000</v>
      </c>
      <c r="B25" s="510" t="s">
        <v>67</v>
      </c>
      <c r="C25" s="76">
        <v>312</v>
      </c>
      <c r="D25" s="76">
        <v>76</v>
      </c>
      <c r="E25" s="76">
        <v>593</v>
      </c>
      <c r="F25" s="76">
        <v>19</v>
      </c>
      <c r="G25" s="76">
        <v>279</v>
      </c>
      <c r="H25" s="76">
        <v>1476</v>
      </c>
      <c r="I25" s="76">
        <v>1503</v>
      </c>
      <c r="J25" s="76">
        <v>1312</v>
      </c>
    </row>
    <row r="26" spans="1:10">
      <c r="A26" s="389">
        <v>1410000</v>
      </c>
      <c r="B26" s="510" t="s">
        <v>68</v>
      </c>
      <c r="C26" s="76">
        <v>123</v>
      </c>
      <c r="D26" s="76">
        <v>36</v>
      </c>
      <c r="E26" s="76">
        <v>321</v>
      </c>
      <c r="F26" s="76">
        <v>26</v>
      </c>
      <c r="G26" s="76">
        <v>130</v>
      </c>
      <c r="H26" s="76">
        <v>716</v>
      </c>
      <c r="I26" s="76">
        <v>591</v>
      </c>
      <c r="J26" s="76">
        <v>533</v>
      </c>
    </row>
    <row r="27" spans="1:10">
      <c r="A27" s="389">
        <v>1411000</v>
      </c>
      <c r="B27" s="510" t="s">
        <v>69</v>
      </c>
      <c r="C27" s="76">
        <v>762</v>
      </c>
      <c r="D27" s="76">
        <v>106</v>
      </c>
      <c r="E27" s="76">
        <v>1841</v>
      </c>
      <c r="F27" s="76">
        <v>185</v>
      </c>
      <c r="G27" s="76">
        <v>453</v>
      </c>
      <c r="H27" s="76">
        <v>2627</v>
      </c>
      <c r="I27" s="76">
        <v>2141</v>
      </c>
      <c r="J27" s="76">
        <v>1886</v>
      </c>
    </row>
    <row r="28" spans="1:10">
      <c r="A28" s="389">
        <v>1412000</v>
      </c>
      <c r="B28" s="510" t="s">
        <v>70</v>
      </c>
      <c r="C28" s="76">
        <v>327</v>
      </c>
      <c r="D28" s="76">
        <v>127</v>
      </c>
      <c r="E28" s="76">
        <v>1144</v>
      </c>
      <c r="F28" s="76">
        <v>178</v>
      </c>
      <c r="G28" s="76">
        <v>457</v>
      </c>
      <c r="H28" s="76">
        <v>2811</v>
      </c>
      <c r="I28" s="76">
        <v>1783</v>
      </c>
      <c r="J28" s="76">
        <v>1533</v>
      </c>
    </row>
    <row r="29" spans="1:10">
      <c r="A29" s="389">
        <v>1413000</v>
      </c>
      <c r="B29" s="510" t="s">
        <v>71</v>
      </c>
      <c r="C29" s="76">
        <v>258</v>
      </c>
      <c r="D29" s="76">
        <v>72</v>
      </c>
      <c r="E29" s="76">
        <v>423</v>
      </c>
      <c r="F29" s="76">
        <v>38</v>
      </c>
      <c r="G29" s="76">
        <v>265</v>
      </c>
      <c r="H29" s="76">
        <v>1510</v>
      </c>
      <c r="I29" s="76">
        <v>973</v>
      </c>
      <c r="J29" s="76">
        <v>829</v>
      </c>
    </row>
    <row r="30" spans="1:10">
      <c r="A30" s="389">
        <v>1414000</v>
      </c>
      <c r="B30" s="510" t="s">
        <v>72</v>
      </c>
      <c r="C30" s="76">
        <v>291</v>
      </c>
      <c r="D30" s="76">
        <v>55</v>
      </c>
      <c r="E30" s="76">
        <v>1192</v>
      </c>
      <c r="F30" s="76">
        <v>154</v>
      </c>
      <c r="G30" s="76">
        <v>319</v>
      </c>
      <c r="H30" s="76">
        <v>1963</v>
      </c>
      <c r="I30" s="76">
        <v>1164</v>
      </c>
      <c r="J30" s="76">
        <v>1010</v>
      </c>
    </row>
    <row r="31" spans="1:10">
      <c r="A31" s="389">
        <v>1415000</v>
      </c>
      <c r="B31" s="510" t="s">
        <v>73</v>
      </c>
      <c r="C31" s="76">
        <v>548</v>
      </c>
      <c r="D31" s="76">
        <v>168</v>
      </c>
      <c r="E31" s="76">
        <v>997</v>
      </c>
      <c r="F31" s="76">
        <v>225</v>
      </c>
      <c r="G31" s="76">
        <v>547</v>
      </c>
      <c r="H31" s="76">
        <v>2621</v>
      </c>
      <c r="I31" s="76">
        <v>3100</v>
      </c>
      <c r="J31" s="76">
        <v>2479</v>
      </c>
    </row>
    <row r="32" spans="1:10">
      <c r="A32" s="389">
        <v>1416000</v>
      </c>
      <c r="B32" s="510" t="s">
        <v>74</v>
      </c>
      <c r="C32" s="76">
        <v>485</v>
      </c>
      <c r="D32" s="76">
        <v>147</v>
      </c>
      <c r="E32" s="76">
        <v>719</v>
      </c>
      <c r="F32" s="76">
        <v>81</v>
      </c>
      <c r="G32" s="76">
        <v>504</v>
      </c>
      <c r="H32" s="76">
        <v>2306</v>
      </c>
      <c r="I32" s="76">
        <v>1668</v>
      </c>
      <c r="J32" s="76">
        <v>1380</v>
      </c>
    </row>
    <row r="33" spans="1:10">
      <c r="A33" s="389">
        <v>1417000</v>
      </c>
      <c r="B33" s="510" t="s">
        <v>75</v>
      </c>
      <c r="C33" s="76">
        <v>194</v>
      </c>
      <c r="D33" s="76">
        <v>62</v>
      </c>
      <c r="E33" s="76">
        <v>884</v>
      </c>
      <c r="F33" s="76">
        <v>125</v>
      </c>
      <c r="G33" s="76">
        <v>223</v>
      </c>
      <c r="H33" s="76">
        <v>2010</v>
      </c>
      <c r="I33" s="76">
        <v>846</v>
      </c>
      <c r="J33" s="76">
        <v>705</v>
      </c>
    </row>
    <row r="34" spans="1:10">
      <c r="A34" s="389">
        <v>1418000</v>
      </c>
      <c r="B34" s="510" t="s">
        <v>76</v>
      </c>
      <c r="C34" s="76">
        <v>675</v>
      </c>
      <c r="D34" s="76">
        <v>86</v>
      </c>
      <c r="E34" s="76">
        <v>1268</v>
      </c>
      <c r="F34" s="76">
        <v>276</v>
      </c>
      <c r="G34" s="76">
        <v>293</v>
      </c>
      <c r="H34" s="76">
        <v>2937</v>
      </c>
      <c r="I34" s="76">
        <v>1908</v>
      </c>
      <c r="J34" s="76">
        <v>1563</v>
      </c>
    </row>
    <row r="35" spans="1:10">
      <c r="A35" s="389">
        <v>1419000</v>
      </c>
      <c r="B35" s="510" t="s">
        <v>77</v>
      </c>
      <c r="C35" s="76">
        <v>574</v>
      </c>
      <c r="D35" s="76">
        <v>140</v>
      </c>
      <c r="E35" s="76">
        <v>1189</v>
      </c>
      <c r="F35" s="76">
        <v>211</v>
      </c>
      <c r="G35" s="76">
        <v>832</v>
      </c>
      <c r="H35" s="76">
        <v>3522</v>
      </c>
      <c r="I35" s="76">
        <v>3962</v>
      </c>
      <c r="J35" s="76">
        <v>3287</v>
      </c>
    </row>
    <row r="36" spans="1:10">
      <c r="A36" s="389">
        <v>1420000</v>
      </c>
      <c r="B36" s="510" t="s">
        <v>78</v>
      </c>
      <c r="C36" s="76">
        <v>655</v>
      </c>
      <c r="D36" s="76">
        <v>129</v>
      </c>
      <c r="E36" s="76">
        <v>1651</v>
      </c>
      <c r="F36" s="76">
        <v>270</v>
      </c>
      <c r="G36" s="76">
        <v>707</v>
      </c>
      <c r="H36" s="76">
        <v>3056</v>
      </c>
      <c r="I36" s="76">
        <v>2415</v>
      </c>
      <c r="J36" s="76">
        <v>1961</v>
      </c>
    </row>
    <row r="37" spans="1:10">
      <c r="A37" s="389">
        <v>1421000</v>
      </c>
      <c r="B37" s="510" t="s">
        <v>79</v>
      </c>
      <c r="C37" s="76">
        <v>437</v>
      </c>
      <c r="D37" s="76">
        <v>48</v>
      </c>
      <c r="E37" s="76">
        <v>959</v>
      </c>
      <c r="F37" s="76">
        <v>292</v>
      </c>
      <c r="G37" s="76">
        <v>261</v>
      </c>
      <c r="H37" s="76">
        <v>2261</v>
      </c>
      <c r="I37" s="76">
        <v>1000</v>
      </c>
      <c r="J37" s="76">
        <v>815</v>
      </c>
    </row>
    <row r="38" spans="1:10">
      <c r="A38" s="389">
        <v>1422000</v>
      </c>
      <c r="B38" s="510" t="s">
        <v>80</v>
      </c>
      <c r="C38" s="76">
        <v>443</v>
      </c>
      <c r="D38" s="76">
        <v>79</v>
      </c>
      <c r="E38" s="76">
        <v>837</v>
      </c>
      <c r="F38" s="76">
        <v>121</v>
      </c>
      <c r="G38" s="76">
        <v>403</v>
      </c>
      <c r="H38" s="76">
        <v>1693</v>
      </c>
      <c r="I38" s="76">
        <v>1264</v>
      </c>
      <c r="J38" s="76">
        <v>1084</v>
      </c>
    </row>
    <row r="39" spans="1:10">
      <c r="A39" s="389">
        <v>1423000</v>
      </c>
      <c r="B39" s="510" t="s">
        <v>81</v>
      </c>
      <c r="C39" s="76">
        <v>682</v>
      </c>
      <c r="D39" s="76">
        <v>120</v>
      </c>
      <c r="E39" s="76">
        <v>1299</v>
      </c>
      <c r="F39" s="76">
        <v>206</v>
      </c>
      <c r="G39" s="76">
        <v>479</v>
      </c>
      <c r="H39" s="76">
        <v>2801</v>
      </c>
      <c r="I39" s="76">
        <v>2913</v>
      </c>
      <c r="J39" s="76">
        <v>2511</v>
      </c>
    </row>
    <row r="40" spans="1:10">
      <c r="A40" s="389">
        <v>1424000</v>
      </c>
      <c r="B40" s="510" t="s">
        <v>82</v>
      </c>
      <c r="C40" s="76">
        <v>495</v>
      </c>
      <c r="D40" s="76">
        <v>117</v>
      </c>
      <c r="E40" s="76">
        <v>1068</v>
      </c>
      <c r="F40" s="76">
        <v>169</v>
      </c>
      <c r="G40" s="76">
        <v>453</v>
      </c>
      <c r="H40" s="76">
        <v>2253</v>
      </c>
      <c r="I40" s="76">
        <v>1530</v>
      </c>
      <c r="J40" s="76">
        <v>1251</v>
      </c>
    </row>
    <row r="41" spans="1:10">
      <c r="A41" s="389">
        <v>1425000</v>
      </c>
      <c r="B41" s="510" t="s">
        <v>83</v>
      </c>
      <c r="C41" s="76">
        <v>1706</v>
      </c>
      <c r="D41" s="76">
        <v>286</v>
      </c>
      <c r="E41" s="76">
        <v>3025</v>
      </c>
      <c r="F41" s="76">
        <v>546</v>
      </c>
      <c r="G41" s="76">
        <v>1452</v>
      </c>
      <c r="H41" s="76">
        <v>7883</v>
      </c>
      <c r="I41" s="76">
        <v>8005</v>
      </c>
      <c r="J41" s="76">
        <v>6493</v>
      </c>
    </row>
    <row r="42" spans="1:10">
      <c r="A42" s="389">
        <v>1426000</v>
      </c>
      <c r="B42" s="510" t="s">
        <v>84</v>
      </c>
      <c r="C42" s="76">
        <v>253</v>
      </c>
      <c r="D42" s="76">
        <v>75</v>
      </c>
      <c r="E42" s="76">
        <v>441</v>
      </c>
      <c r="F42" s="76">
        <v>104</v>
      </c>
      <c r="G42" s="76">
        <v>268</v>
      </c>
      <c r="H42" s="76">
        <v>1285</v>
      </c>
      <c r="I42" s="76">
        <v>1457</v>
      </c>
      <c r="J42" s="76">
        <v>1226</v>
      </c>
    </row>
    <row r="43" spans="1:10">
      <c r="A43" s="389">
        <v>1427000</v>
      </c>
      <c r="B43" s="510" t="s">
        <v>85</v>
      </c>
      <c r="C43" s="76">
        <v>498</v>
      </c>
      <c r="D43" s="76">
        <v>117</v>
      </c>
      <c r="E43" s="76">
        <v>635</v>
      </c>
      <c r="F43" s="76">
        <v>94</v>
      </c>
      <c r="G43" s="76">
        <v>592</v>
      </c>
      <c r="H43" s="76">
        <v>2497</v>
      </c>
      <c r="I43" s="76">
        <v>2018</v>
      </c>
      <c r="J43" s="76">
        <v>1752</v>
      </c>
    </row>
    <row r="44" spans="1:10">
      <c r="A44" s="389">
        <v>1428000</v>
      </c>
      <c r="B44" s="510" t="s">
        <v>86</v>
      </c>
      <c r="C44" s="76">
        <v>317</v>
      </c>
      <c r="D44" s="76">
        <v>60</v>
      </c>
      <c r="E44" s="76">
        <v>702</v>
      </c>
      <c r="F44" s="76">
        <v>2</v>
      </c>
      <c r="G44" s="76">
        <v>225</v>
      </c>
      <c r="H44" s="76">
        <v>1371</v>
      </c>
      <c r="I44" s="76">
        <v>831</v>
      </c>
      <c r="J44" s="76">
        <v>664</v>
      </c>
    </row>
    <row r="45" spans="1:10">
      <c r="A45" s="389">
        <v>1429000</v>
      </c>
      <c r="B45" s="510" t="s">
        <v>87</v>
      </c>
      <c r="C45" s="76">
        <v>287</v>
      </c>
      <c r="D45" s="76">
        <v>70</v>
      </c>
      <c r="E45" s="76">
        <v>342</v>
      </c>
      <c r="F45" s="76">
        <v>62</v>
      </c>
      <c r="G45" s="76">
        <v>264</v>
      </c>
      <c r="H45" s="76">
        <v>1273</v>
      </c>
      <c r="I45" s="76">
        <v>775</v>
      </c>
      <c r="J45" s="76">
        <v>688</v>
      </c>
    </row>
    <row r="46" spans="1:10">
      <c r="A46" s="389">
        <v>1430000</v>
      </c>
      <c r="B46" s="510" t="s">
        <v>88</v>
      </c>
      <c r="C46" s="76">
        <v>468</v>
      </c>
      <c r="D46" s="76">
        <v>106</v>
      </c>
      <c r="E46" s="76">
        <v>1310</v>
      </c>
      <c r="F46" s="76">
        <v>182</v>
      </c>
      <c r="G46" s="76">
        <v>471</v>
      </c>
      <c r="H46" s="76">
        <v>2869</v>
      </c>
      <c r="I46" s="76">
        <v>2734</v>
      </c>
      <c r="J46" s="76">
        <v>2247</v>
      </c>
    </row>
    <row r="47" spans="1:10" ht="22.5">
      <c r="A47" s="389">
        <v>1432000</v>
      </c>
      <c r="B47" s="510" t="s">
        <v>89</v>
      </c>
      <c r="C47" s="76">
        <v>141</v>
      </c>
      <c r="D47" s="76">
        <v>45</v>
      </c>
      <c r="E47" s="76">
        <v>311</v>
      </c>
      <c r="F47" s="76">
        <v>138</v>
      </c>
      <c r="G47" s="76">
        <v>84</v>
      </c>
      <c r="H47" s="76">
        <v>1175</v>
      </c>
      <c r="I47" s="76">
        <v>966</v>
      </c>
      <c r="J47" s="76">
        <v>776</v>
      </c>
    </row>
    <row r="48" spans="1:10">
      <c r="A48" s="389">
        <v>1433000</v>
      </c>
      <c r="B48" s="510" t="s">
        <v>90</v>
      </c>
      <c r="C48" s="76">
        <v>254</v>
      </c>
      <c r="D48" s="76">
        <v>103</v>
      </c>
      <c r="E48" s="76">
        <v>719</v>
      </c>
      <c r="F48" s="76">
        <v>135</v>
      </c>
      <c r="G48" s="76">
        <v>317</v>
      </c>
      <c r="H48" s="76">
        <v>1597</v>
      </c>
      <c r="I48" s="76">
        <v>1275</v>
      </c>
      <c r="J48" s="76">
        <v>1109</v>
      </c>
    </row>
    <row r="49" spans="1:10">
      <c r="A49" s="389">
        <v>1434000</v>
      </c>
      <c r="B49" s="510" t="s">
        <v>91</v>
      </c>
      <c r="C49" s="76">
        <v>976</v>
      </c>
      <c r="D49" s="76">
        <v>207</v>
      </c>
      <c r="E49" s="76">
        <v>2564</v>
      </c>
      <c r="F49" s="76">
        <v>612</v>
      </c>
      <c r="G49" s="76">
        <v>796</v>
      </c>
      <c r="H49" s="76">
        <v>5745</v>
      </c>
      <c r="I49" s="76">
        <v>2482</v>
      </c>
      <c r="J49" s="76">
        <v>2148</v>
      </c>
    </row>
    <row r="50" spans="1:10">
      <c r="A50" s="389">
        <v>1435000</v>
      </c>
      <c r="B50" s="510" t="s">
        <v>92</v>
      </c>
      <c r="C50" s="76">
        <v>274</v>
      </c>
      <c r="D50" s="76">
        <v>129</v>
      </c>
      <c r="E50" s="76">
        <v>656</v>
      </c>
      <c r="F50" s="76">
        <v>153</v>
      </c>
      <c r="G50" s="76">
        <v>218</v>
      </c>
      <c r="H50" s="76">
        <v>1404</v>
      </c>
      <c r="I50" s="76">
        <v>1070</v>
      </c>
      <c r="J50" s="76">
        <v>889</v>
      </c>
    </row>
    <row r="51" spans="1:10">
      <c r="A51" s="389">
        <v>1436000</v>
      </c>
      <c r="B51" s="510" t="s">
        <v>93</v>
      </c>
      <c r="C51" s="76">
        <v>307</v>
      </c>
      <c r="D51" s="76">
        <v>82</v>
      </c>
      <c r="E51" s="76">
        <v>720</v>
      </c>
      <c r="F51" s="76">
        <v>60</v>
      </c>
      <c r="G51" s="76">
        <v>320</v>
      </c>
      <c r="H51" s="76">
        <v>1464</v>
      </c>
      <c r="I51" s="76">
        <v>1348</v>
      </c>
      <c r="J51" s="76">
        <v>1118</v>
      </c>
    </row>
    <row r="52" spans="1:10">
      <c r="A52" s="389">
        <v>1437000</v>
      </c>
      <c r="B52" s="510" t="s">
        <v>94</v>
      </c>
      <c r="C52" s="76">
        <v>467</v>
      </c>
      <c r="D52" s="76">
        <v>133</v>
      </c>
      <c r="E52" s="76">
        <v>822</v>
      </c>
      <c r="F52" s="76">
        <v>124</v>
      </c>
      <c r="G52" s="76">
        <v>383</v>
      </c>
      <c r="H52" s="76">
        <v>1922</v>
      </c>
      <c r="I52" s="76">
        <v>1630</v>
      </c>
      <c r="J52" s="76">
        <v>1335</v>
      </c>
    </row>
    <row r="53" spans="1:10">
      <c r="A53" s="389">
        <v>1438000</v>
      </c>
      <c r="B53" s="510" t="s">
        <v>95</v>
      </c>
      <c r="C53" s="76">
        <v>274</v>
      </c>
      <c r="D53" s="76">
        <v>81</v>
      </c>
      <c r="E53" s="76">
        <v>1055</v>
      </c>
      <c r="F53" s="76">
        <v>108</v>
      </c>
      <c r="G53" s="76">
        <v>363</v>
      </c>
      <c r="H53" s="76">
        <v>2458</v>
      </c>
      <c r="I53" s="76">
        <v>1196</v>
      </c>
      <c r="J53" s="76">
        <v>1003</v>
      </c>
    </row>
    <row r="54" spans="1:10" ht="22.5">
      <c r="A54" s="391"/>
      <c r="B54" s="229" t="s">
        <v>945</v>
      </c>
      <c r="C54" s="76"/>
      <c r="D54" s="76"/>
      <c r="E54" s="76"/>
      <c r="F54" s="76"/>
      <c r="G54" s="76"/>
      <c r="H54" s="76"/>
      <c r="I54" s="76"/>
      <c r="J54" s="76"/>
    </row>
    <row r="55" spans="1:10" ht="22.5">
      <c r="A55" s="391"/>
      <c r="B55" s="297" t="s">
        <v>946</v>
      </c>
      <c r="C55" s="76"/>
      <c r="D55" s="76"/>
      <c r="E55" s="76"/>
      <c r="F55" s="76"/>
      <c r="G55" s="76"/>
      <c r="H55" s="76"/>
      <c r="I55" s="76"/>
      <c r="J55" s="76"/>
    </row>
    <row r="56" spans="1:10">
      <c r="A56" s="389">
        <v>1461000</v>
      </c>
      <c r="B56" s="510" t="s">
        <v>98</v>
      </c>
      <c r="C56" s="76">
        <v>246</v>
      </c>
      <c r="D56" s="76">
        <v>55</v>
      </c>
      <c r="E56" s="76">
        <v>590</v>
      </c>
      <c r="F56" s="76">
        <v>184</v>
      </c>
      <c r="G56" s="76">
        <v>332</v>
      </c>
      <c r="H56" s="76">
        <v>1866</v>
      </c>
      <c r="I56" s="76" t="s">
        <v>1376</v>
      </c>
      <c r="J56" s="76" t="s">
        <v>1376</v>
      </c>
    </row>
    <row r="57" spans="1:10">
      <c r="A57" s="389">
        <v>1462000</v>
      </c>
      <c r="B57" s="510" t="s">
        <v>99</v>
      </c>
      <c r="C57" s="76">
        <v>459</v>
      </c>
      <c r="D57" s="76">
        <v>82</v>
      </c>
      <c r="E57" s="76">
        <v>843</v>
      </c>
      <c r="F57" s="76">
        <v>4</v>
      </c>
      <c r="G57" s="76">
        <v>719</v>
      </c>
      <c r="H57" s="76">
        <v>3899</v>
      </c>
      <c r="I57" s="76" t="s">
        <v>1376</v>
      </c>
      <c r="J57" s="76" t="s">
        <v>1376</v>
      </c>
    </row>
    <row r="58" spans="1:10">
      <c r="A58" s="389">
        <v>1463000</v>
      </c>
      <c r="B58" s="510" t="s">
        <v>100</v>
      </c>
      <c r="C58" s="76">
        <v>2113</v>
      </c>
      <c r="D58" s="76">
        <v>235</v>
      </c>
      <c r="E58" s="76">
        <v>3351</v>
      </c>
      <c r="F58" s="76">
        <v>620</v>
      </c>
      <c r="G58" s="76">
        <v>1710</v>
      </c>
      <c r="H58" s="76">
        <v>9406</v>
      </c>
      <c r="I58" s="76" t="s">
        <v>1376</v>
      </c>
      <c r="J58" s="76" t="s">
        <v>1376</v>
      </c>
    </row>
    <row r="59" spans="1:10">
      <c r="A59" s="389">
        <v>1464000</v>
      </c>
      <c r="B59" s="510" t="s">
        <v>101</v>
      </c>
      <c r="C59" s="76">
        <v>183</v>
      </c>
      <c r="D59" s="76">
        <v>54</v>
      </c>
      <c r="E59" s="76">
        <v>423</v>
      </c>
      <c r="F59" s="76">
        <v>133</v>
      </c>
      <c r="G59" s="76">
        <v>283</v>
      </c>
      <c r="H59" s="76">
        <v>1427</v>
      </c>
      <c r="I59" s="76" t="s">
        <v>1376</v>
      </c>
      <c r="J59" s="76" t="s">
        <v>1376</v>
      </c>
    </row>
    <row r="60" spans="1:10">
      <c r="A60" s="389">
        <v>1465000</v>
      </c>
      <c r="B60" s="510" t="s">
        <v>102</v>
      </c>
      <c r="C60" s="76">
        <v>1855</v>
      </c>
      <c r="D60" s="76">
        <v>393</v>
      </c>
      <c r="E60" s="76">
        <v>6731</v>
      </c>
      <c r="F60" s="76">
        <v>799</v>
      </c>
      <c r="G60" s="76">
        <v>2142</v>
      </c>
      <c r="H60" s="76">
        <v>20069</v>
      </c>
      <c r="I60" s="76" t="s">
        <v>1376</v>
      </c>
      <c r="J60" s="76" t="s">
        <v>1376</v>
      </c>
    </row>
    <row r="62" spans="1:10" s="17" customFormat="1" ht="40.5" customHeight="1">
      <c r="A62" s="632" t="s">
        <v>1777</v>
      </c>
      <c r="B62" s="632"/>
      <c r="C62" s="632"/>
      <c r="D62" s="632"/>
      <c r="E62" s="632"/>
      <c r="F62" s="632"/>
      <c r="G62" s="632"/>
      <c r="H62" s="632"/>
      <c r="I62" s="632"/>
      <c r="J62" s="632"/>
    </row>
    <row r="63" spans="1:10" s="153" customFormat="1" ht="42" customHeight="1">
      <c r="A63" s="579" t="s">
        <v>1778</v>
      </c>
      <c r="B63" s="579"/>
      <c r="C63" s="579"/>
      <c r="D63" s="579"/>
      <c r="E63" s="579"/>
      <c r="F63" s="579"/>
      <c r="G63" s="579"/>
      <c r="H63" s="579"/>
      <c r="I63" s="579"/>
      <c r="J63" s="579"/>
    </row>
  </sheetData>
  <mergeCells count="15">
    <mergeCell ref="A62:J62"/>
    <mergeCell ref="A63:J63"/>
    <mergeCell ref="A5:A12"/>
    <mergeCell ref="K5:M5"/>
    <mergeCell ref="B5:B12"/>
    <mergeCell ref="C6:C12"/>
    <mergeCell ref="D6:D12"/>
    <mergeCell ref="E6:E12"/>
    <mergeCell ref="F6:F12"/>
    <mergeCell ref="C5:J5"/>
    <mergeCell ref="G6:G12"/>
    <mergeCell ref="H6:H12"/>
    <mergeCell ref="I8:I12"/>
    <mergeCell ref="J8:J12"/>
    <mergeCell ref="I6:J7"/>
  </mergeCells>
  <hyperlinks>
    <hyperlink ref="K5" location="'SPIS TABLIC'!A1" display="'SPIS TABLIC'!A1"/>
    <hyperlink ref="K5:L5" location="'Spis tablic List of tables'!A1" display="'Spis tablic List of tables'!A1"/>
    <hyperlink ref="K5:M5" location="'Spis tablic   List of tables'!A1" display="'Spis tablic   List of tables'!A1"/>
  </hyperlinks>
  <pageMargins left="0.7" right="0.7" top="0.75" bottom="0.75" header="0.3" footer="0.3"/>
  <pageSetup paperSize="9" scale="73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zoomScaleNormal="100" workbookViewId="0">
      <selection activeCell="M8" sqref="M8"/>
    </sheetView>
  </sheetViews>
  <sheetFormatPr defaultColWidth="8.85546875" defaultRowHeight="15"/>
  <cols>
    <col min="1" max="1" width="12.140625" style="196" bestFit="1" customWidth="1"/>
    <col min="2" max="2" width="16.140625" style="196" customWidth="1"/>
    <col min="3" max="5" width="8.85546875" style="196"/>
    <col min="6" max="6" width="10.28515625" style="196" customWidth="1"/>
    <col min="7" max="7" width="10.42578125" style="196" customWidth="1"/>
    <col min="8" max="16384" width="8.85546875" style="196"/>
  </cols>
  <sheetData>
    <row r="1" spans="1:14" s="157" customFormat="1" ht="26.45" customHeight="1">
      <c r="A1" s="526" t="s">
        <v>923</v>
      </c>
      <c r="B1" s="667" t="s">
        <v>1541</v>
      </c>
      <c r="C1" s="667"/>
      <c r="D1" s="667"/>
      <c r="E1" s="667"/>
      <c r="F1" s="667"/>
      <c r="G1" s="667"/>
      <c r="H1" s="667"/>
      <c r="I1" s="506"/>
      <c r="K1" s="180"/>
    </row>
    <row r="2" spans="1:14" s="157" customFormat="1" ht="12.75">
      <c r="B2" s="520" t="s">
        <v>1011</v>
      </c>
      <c r="C2" s="168"/>
      <c r="D2" s="168"/>
      <c r="E2" s="168"/>
      <c r="F2" s="168"/>
      <c r="G2" s="168"/>
      <c r="H2" s="168"/>
      <c r="I2" s="168"/>
    </row>
    <row r="3" spans="1:14" s="162" customFormat="1" ht="26.45" customHeight="1">
      <c r="B3" s="660" t="s">
        <v>1877</v>
      </c>
      <c r="C3" s="660"/>
      <c r="D3" s="660"/>
      <c r="E3" s="660"/>
      <c r="F3" s="660"/>
      <c r="G3" s="660"/>
      <c r="H3" s="660"/>
      <c r="I3" s="505"/>
      <c r="K3" s="329"/>
    </row>
    <row r="4" spans="1:14" s="162" customFormat="1" ht="12.75">
      <c r="B4" s="208" t="s">
        <v>1023</v>
      </c>
      <c r="C4" s="166"/>
      <c r="D4" s="166"/>
      <c r="E4" s="166"/>
      <c r="F4" s="166"/>
      <c r="G4" s="166"/>
      <c r="H4" s="166"/>
      <c r="I4" s="166"/>
    </row>
    <row r="5" spans="1:14" ht="24" customHeight="1">
      <c r="A5" s="626" t="s">
        <v>1111</v>
      </c>
      <c r="B5" s="626" t="s">
        <v>1112</v>
      </c>
      <c r="C5" s="625" t="s">
        <v>1255</v>
      </c>
      <c r="D5" s="625"/>
      <c r="E5" s="625"/>
      <c r="F5" s="625"/>
      <c r="G5" s="625"/>
      <c r="H5" s="625"/>
      <c r="I5" s="625"/>
      <c r="J5" s="636"/>
      <c r="K5" s="633" t="s">
        <v>1099</v>
      </c>
      <c r="L5" s="633"/>
      <c r="M5" s="633"/>
    </row>
    <row r="6" spans="1:14" ht="15" customHeight="1">
      <c r="A6" s="694"/>
      <c r="B6" s="627"/>
      <c r="C6" s="625" t="s">
        <v>1211</v>
      </c>
      <c r="D6" s="625"/>
      <c r="E6" s="625"/>
      <c r="F6" s="625" t="s">
        <v>1212</v>
      </c>
      <c r="G6" s="625" t="s">
        <v>1213</v>
      </c>
      <c r="H6" s="625" t="s">
        <v>1214</v>
      </c>
      <c r="I6" s="625"/>
      <c r="J6" s="636" t="s">
        <v>1260</v>
      </c>
      <c r="K6" s="293"/>
    </row>
    <row r="7" spans="1:14" ht="28.9" customHeight="1">
      <c r="A7" s="694"/>
      <c r="B7" s="627"/>
      <c r="C7" s="625"/>
      <c r="D7" s="625"/>
      <c r="E7" s="625"/>
      <c r="F7" s="625"/>
      <c r="G7" s="625"/>
      <c r="H7" s="625"/>
      <c r="I7" s="625"/>
      <c r="J7" s="636"/>
      <c r="K7" s="293"/>
    </row>
    <row r="8" spans="1:14" ht="90">
      <c r="A8" s="643"/>
      <c r="B8" s="628"/>
      <c r="C8" s="501" t="s">
        <v>1878</v>
      </c>
      <c r="D8" s="501" t="s">
        <v>1879</v>
      </c>
      <c r="E8" s="501" t="s">
        <v>1261</v>
      </c>
      <c r="F8" s="625"/>
      <c r="G8" s="625"/>
      <c r="H8" s="501" t="s">
        <v>1880</v>
      </c>
      <c r="I8" s="501" t="s">
        <v>1881</v>
      </c>
      <c r="J8" s="636"/>
      <c r="K8" s="293"/>
    </row>
    <row r="9" spans="1:14" ht="14.45" customHeight="1">
      <c r="A9" s="390">
        <v>1400000</v>
      </c>
      <c r="B9" s="511" t="s">
        <v>55</v>
      </c>
      <c r="C9" s="100">
        <v>16891</v>
      </c>
      <c r="D9" s="100">
        <v>35597</v>
      </c>
      <c r="E9" s="100">
        <v>38266</v>
      </c>
      <c r="F9" s="100">
        <v>76509</v>
      </c>
      <c r="G9" s="100">
        <v>1122</v>
      </c>
      <c r="H9" s="100">
        <v>23064</v>
      </c>
      <c r="I9" s="100">
        <v>257</v>
      </c>
      <c r="J9" s="420">
        <v>6289</v>
      </c>
      <c r="K9" s="136"/>
      <c r="L9" s="293"/>
      <c r="N9" s="73"/>
    </row>
    <row r="10" spans="1:14" s="152" customFormat="1" ht="14.45" customHeight="1">
      <c r="A10" s="391"/>
      <c r="B10" s="309" t="s">
        <v>56</v>
      </c>
      <c r="C10" s="105"/>
      <c r="D10" s="105"/>
      <c r="E10" s="105"/>
      <c r="F10" s="105"/>
      <c r="G10" s="105"/>
      <c r="H10" s="105"/>
      <c r="I10" s="105"/>
      <c r="J10" s="421"/>
      <c r="K10" s="216"/>
    </row>
    <row r="11" spans="1:14" ht="14.45" customHeight="1">
      <c r="A11" s="391"/>
      <c r="B11" s="230" t="s">
        <v>57</v>
      </c>
      <c r="C11" s="350"/>
      <c r="D11" s="350"/>
      <c r="E11" s="350"/>
      <c r="F11" s="350"/>
      <c r="G11" s="350"/>
      <c r="H11" s="350"/>
      <c r="I11" s="350"/>
      <c r="J11" s="350"/>
      <c r="K11" s="53"/>
    </row>
    <row r="12" spans="1:14" s="152" customFormat="1" ht="14.45" customHeight="1">
      <c r="A12" s="392"/>
      <c r="B12" s="296" t="s">
        <v>58</v>
      </c>
      <c r="C12" s="350"/>
      <c r="D12" s="350"/>
      <c r="E12" s="350"/>
      <c r="F12" s="350"/>
      <c r="G12" s="350"/>
      <c r="H12" s="350"/>
      <c r="I12" s="350"/>
      <c r="J12" s="350"/>
      <c r="K12" s="217"/>
    </row>
    <row r="13" spans="1:14" ht="14.45" customHeight="1">
      <c r="A13" s="389">
        <v>1401000</v>
      </c>
      <c r="B13" s="510" t="s">
        <v>59</v>
      </c>
      <c r="C13" s="76">
        <v>217</v>
      </c>
      <c r="D13" s="76">
        <v>398</v>
      </c>
      <c r="E13" s="76">
        <v>312</v>
      </c>
      <c r="F13" s="76">
        <v>699</v>
      </c>
      <c r="G13" s="76" t="s">
        <v>1571</v>
      </c>
      <c r="H13" s="76">
        <v>154</v>
      </c>
      <c r="I13" s="76" t="s">
        <v>1571</v>
      </c>
      <c r="J13" s="76">
        <v>27</v>
      </c>
      <c r="K13" s="53"/>
    </row>
    <row r="14" spans="1:14" ht="14.45" customHeight="1">
      <c r="A14" s="389">
        <v>1402000</v>
      </c>
      <c r="B14" s="510" t="s">
        <v>60</v>
      </c>
      <c r="C14" s="76">
        <v>370</v>
      </c>
      <c r="D14" s="76">
        <v>782</v>
      </c>
      <c r="E14" s="76">
        <v>898</v>
      </c>
      <c r="F14" s="76">
        <v>1717</v>
      </c>
      <c r="G14" s="76" t="s">
        <v>1571</v>
      </c>
      <c r="H14" s="76">
        <v>454</v>
      </c>
      <c r="I14" s="76">
        <v>7</v>
      </c>
      <c r="J14" s="76">
        <v>124</v>
      </c>
      <c r="K14" s="53"/>
    </row>
    <row r="15" spans="1:14" ht="14.45" customHeight="1">
      <c r="A15" s="389">
        <v>1403000</v>
      </c>
      <c r="B15" s="510" t="s">
        <v>61</v>
      </c>
      <c r="C15" s="76">
        <v>623</v>
      </c>
      <c r="D15" s="76">
        <v>1245</v>
      </c>
      <c r="E15" s="76">
        <v>913</v>
      </c>
      <c r="F15" s="76">
        <v>2388</v>
      </c>
      <c r="G15" s="76">
        <v>1</v>
      </c>
      <c r="H15" s="76">
        <v>493</v>
      </c>
      <c r="I15" s="76" t="s">
        <v>1571</v>
      </c>
      <c r="J15" s="76">
        <v>42</v>
      </c>
      <c r="K15" s="53"/>
    </row>
    <row r="16" spans="1:14" ht="14.45" customHeight="1">
      <c r="A16" s="389">
        <v>1404000</v>
      </c>
      <c r="B16" s="510" t="s">
        <v>62</v>
      </c>
      <c r="C16" s="76">
        <v>330</v>
      </c>
      <c r="D16" s="76">
        <v>631</v>
      </c>
      <c r="E16" s="76">
        <v>625</v>
      </c>
      <c r="F16" s="76">
        <v>1369</v>
      </c>
      <c r="G16" s="76">
        <v>78</v>
      </c>
      <c r="H16" s="76">
        <v>369</v>
      </c>
      <c r="I16" s="76">
        <v>1</v>
      </c>
      <c r="J16" s="76">
        <v>80</v>
      </c>
      <c r="K16" s="53"/>
    </row>
    <row r="17" spans="1:11" ht="14.45" customHeight="1">
      <c r="A17" s="389">
        <v>1405000</v>
      </c>
      <c r="B17" s="510" t="s">
        <v>63</v>
      </c>
      <c r="C17" s="76">
        <v>172</v>
      </c>
      <c r="D17" s="76">
        <v>378</v>
      </c>
      <c r="E17" s="76">
        <v>373</v>
      </c>
      <c r="F17" s="76">
        <v>495</v>
      </c>
      <c r="G17" s="76">
        <v>12</v>
      </c>
      <c r="H17" s="76">
        <v>277</v>
      </c>
      <c r="I17" s="76">
        <v>13</v>
      </c>
      <c r="J17" s="76">
        <v>82</v>
      </c>
      <c r="K17" s="53"/>
    </row>
    <row r="18" spans="1:11" ht="14.45" customHeight="1">
      <c r="A18" s="389">
        <v>1406000</v>
      </c>
      <c r="B18" s="510" t="s">
        <v>64</v>
      </c>
      <c r="C18" s="76">
        <v>223</v>
      </c>
      <c r="D18" s="76">
        <v>403</v>
      </c>
      <c r="E18" s="76">
        <v>314</v>
      </c>
      <c r="F18" s="76">
        <v>464</v>
      </c>
      <c r="G18" s="76">
        <v>36</v>
      </c>
      <c r="H18" s="76">
        <v>284</v>
      </c>
      <c r="I18" s="76">
        <v>4</v>
      </c>
      <c r="J18" s="76">
        <v>49</v>
      </c>
      <c r="K18" s="53"/>
    </row>
    <row r="19" spans="1:11" ht="14.45" customHeight="1">
      <c r="A19" s="389">
        <v>1407000</v>
      </c>
      <c r="B19" s="510" t="s">
        <v>65</v>
      </c>
      <c r="C19" s="76">
        <v>323</v>
      </c>
      <c r="D19" s="76">
        <v>671</v>
      </c>
      <c r="E19" s="76">
        <v>634</v>
      </c>
      <c r="F19" s="76">
        <v>1649</v>
      </c>
      <c r="G19" s="76">
        <v>145</v>
      </c>
      <c r="H19" s="76">
        <v>538</v>
      </c>
      <c r="I19" s="76">
        <v>11</v>
      </c>
      <c r="J19" s="76">
        <v>95</v>
      </c>
      <c r="K19" s="53"/>
    </row>
    <row r="20" spans="1:11" ht="14.45" customHeight="1">
      <c r="A20" s="389">
        <v>1408000</v>
      </c>
      <c r="B20" s="510" t="s">
        <v>66</v>
      </c>
      <c r="C20" s="76">
        <v>322</v>
      </c>
      <c r="D20" s="76">
        <v>616</v>
      </c>
      <c r="E20" s="76">
        <v>757</v>
      </c>
      <c r="F20" s="76">
        <v>1374</v>
      </c>
      <c r="G20" s="76">
        <v>42</v>
      </c>
      <c r="H20" s="76">
        <v>326</v>
      </c>
      <c r="I20" s="76">
        <v>3</v>
      </c>
      <c r="J20" s="76">
        <v>75</v>
      </c>
      <c r="K20" s="53"/>
    </row>
    <row r="21" spans="1:11" ht="14.45" customHeight="1">
      <c r="A21" s="389">
        <v>1409000</v>
      </c>
      <c r="B21" s="510" t="s">
        <v>67</v>
      </c>
      <c r="C21" s="76">
        <v>295</v>
      </c>
      <c r="D21" s="76">
        <v>598</v>
      </c>
      <c r="E21" s="76">
        <v>367</v>
      </c>
      <c r="F21" s="76">
        <v>1072</v>
      </c>
      <c r="G21" s="76">
        <v>200</v>
      </c>
      <c r="H21" s="76">
        <v>285</v>
      </c>
      <c r="I21" s="76">
        <v>1</v>
      </c>
      <c r="J21" s="76">
        <v>71</v>
      </c>
      <c r="K21" s="53"/>
    </row>
    <row r="22" spans="1:11" ht="14.45" customHeight="1">
      <c r="A22" s="389">
        <v>1410000</v>
      </c>
      <c r="B22" s="510" t="s">
        <v>68</v>
      </c>
      <c r="C22" s="76">
        <v>111</v>
      </c>
      <c r="D22" s="76">
        <v>231</v>
      </c>
      <c r="E22" s="76">
        <v>191</v>
      </c>
      <c r="F22" s="76">
        <v>411</v>
      </c>
      <c r="G22" s="76">
        <v>63</v>
      </c>
      <c r="H22" s="76">
        <v>177</v>
      </c>
      <c r="I22" s="76">
        <v>4</v>
      </c>
      <c r="J22" s="76">
        <v>45</v>
      </c>
      <c r="K22" s="53"/>
    </row>
    <row r="23" spans="1:11" ht="14.45" customHeight="1">
      <c r="A23" s="389">
        <v>1411000</v>
      </c>
      <c r="B23" s="510" t="s">
        <v>69</v>
      </c>
      <c r="C23" s="76">
        <v>569</v>
      </c>
      <c r="D23" s="76">
        <v>1015</v>
      </c>
      <c r="E23" s="76">
        <v>571</v>
      </c>
      <c r="F23" s="76">
        <v>2062</v>
      </c>
      <c r="G23" s="76" t="s">
        <v>1571</v>
      </c>
      <c r="H23" s="76">
        <v>410</v>
      </c>
      <c r="I23" s="76">
        <v>3</v>
      </c>
      <c r="J23" s="76">
        <v>61</v>
      </c>
      <c r="K23" s="53"/>
    </row>
    <row r="24" spans="1:11" ht="14.45" customHeight="1">
      <c r="A24" s="389">
        <v>1412000</v>
      </c>
      <c r="B24" s="510" t="s">
        <v>70</v>
      </c>
      <c r="C24" s="76">
        <v>421</v>
      </c>
      <c r="D24" s="76">
        <v>859</v>
      </c>
      <c r="E24" s="76">
        <v>903</v>
      </c>
      <c r="F24" s="76">
        <v>1572</v>
      </c>
      <c r="G24" s="76">
        <v>29</v>
      </c>
      <c r="H24" s="76">
        <v>698</v>
      </c>
      <c r="I24" s="76">
        <v>9</v>
      </c>
      <c r="J24" s="76">
        <v>192</v>
      </c>
      <c r="K24" s="53"/>
    </row>
    <row r="25" spans="1:11" ht="14.45" customHeight="1">
      <c r="A25" s="389">
        <v>1413000</v>
      </c>
      <c r="B25" s="510" t="s">
        <v>71</v>
      </c>
      <c r="C25" s="76">
        <v>202</v>
      </c>
      <c r="D25" s="76">
        <v>472</v>
      </c>
      <c r="E25" s="76">
        <v>507</v>
      </c>
      <c r="F25" s="76">
        <v>826</v>
      </c>
      <c r="G25" s="76" t="s">
        <v>1571</v>
      </c>
      <c r="H25" s="76">
        <v>297</v>
      </c>
      <c r="I25" s="76" t="s">
        <v>1571</v>
      </c>
      <c r="J25" s="76">
        <v>102</v>
      </c>
      <c r="K25" s="53"/>
    </row>
    <row r="26" spans="1:11" ht="14.45" customHeight="1">
      <c r="A26" s="389">
        <v>1414000</v>
      </c>
      <c r="B26" s="510" t="s">
        <v>72</v>
      </c>
      <c r="C26" s="76">
        <v>282</v>
      </c>
      <c r="D26" s="76">
        <v>525</v>
      </c>
      <c r="E26" s="76">
        <v>539</v>
      </c>
      <c r="F26" s="76">
        <v>1201</v>
      </c>
      <c r="G26" s="76">
        <v>1</v>
      </c>
      <c r="H26" s="76">
        <v>391</v>
      </c>
      <c r="I26" s="76">
        <v>4</v>
      </c>
      <c r="J26" s="76">
        <v>77</v>
      </c>
      <c r="K26" s="53"/>
    </row>
    <row r="27" spans="1:11" ht="14.45" customHeight="1">
      <c r="A27" s="389">
        <v>1415000</v>
      </c>
      <c r="B27" s="510" t="s">
        <v>73</v>
      </c>
      <c r="C27" s="76">
        <v>554</v>
      </c>
      <c r="D27" s="76">
        <v>1090</v>
      </c>
      <c r="E27" s="76">
        <v>788</v>
      </c>
      <c r="F27" s="76">
        <v>1857</v>
      </c>
      <c r="G27" s="76" t="s">
        <v>1571</v>
      </c>
      <c r="H27" s="76">
        <v>623</v>
      </c>
      <c r="I27" s="76">
        <v>6</v>
      </c>
      <c r="J27" s="76">
        <v>82</v>
      </c>
      <c r="K27" s="53"/>
    </row>
    <row r="28" spans="1:11" ht="14.45" customHeight="1">
      <c r="A28" s="389">
        <v>1416000</v>
      </c>
      <c r="B28" s="510" t="s">
        <v>74</v>
      </c>
      <c r="C28" s="76">
        <v>480</v>
      </c>
      <c r="D28" s="76">
        <v>922</v>
      </c>
      <c r="E28" s="76">
        <v>604</v>
      </c>
      <c r="F28" s="76">
        <v>1462</v>
      </c>
      <c r="G28" s="76">
        <v>4</v>
      </c>
      <c r="H28" s="76">
        <v>663</v>
      </c>
      <c r="I28" s="76">
        <v>17</v>
      </c>
      <c r="J28" s="76">
        <v>165</v>
      </c>
      <c r="K28" s="53"/>
    </row>
    <row r="29" spans="1:11" ht="14.45" customHeight="1">
      <c r="A29" s="389">
        <v>1417000</v>
      </c>
      <c r="B29" s="510" t="s">
        <v>75</v>
      </c>
      <c r="C29" s="76">
        <v>251</v>
      </c>
      <c r="D29" s="76">
        <v>501</v>
      </c>
      <c r="E29" s="76">
        <v>715</v>
      </c>
      <c r="F29" s="76">
        <v>1055</v>
      </c>
      <c r="G29" s="76">
        <v>1</v>
      </c>
      <c r="H29" s="76">
        <v>320</v>
      </c>
      <c r="I29" s="76">
        <v>2</v>
      </c>
      <c r="J29" s="76">
        <v>93</v>
      </c>
      <c r="K29" s="53"/>
    </row>
    <row r="30" spans="1:11" ht="14.45" customHeight="1">
      <c r="A30" s="389">
        <v>1418000</v>
      </c>
      <c r="B30" s="510" t="s">
        <v>76</v>
      </c>
      <c r="C30" s="76">
        <v>292</v>
      </c>
      <c r="D30" s="76">
        <v>696</v>
      </c>
      <c r="E30" s="76">
        <v>1053</v>
      </c>
      <c r="F30" s="76">
        <v>1510</v>
      </c>
      <c r="G30" s="76">
        <v>58</v>
      </c>
      <c r="H30" s="76">
        <v>406</v>
      </c>
      <c r="I30" s="76">
        <v>5</v>
      </c>
      <c r="J30" s="76">
        <v>149</v>
      </c>
      <c r="K30" s="53"/>
    </row>
    <row r="31" spans="1:11" ht="14.45" customHeight="1">
      <c r="A31" s="389">
        <v>1419000</v>
      </c>
      <c r="B31" s="510" t="s">
        <v>77</v>
      </c>
      <c r="C31" s="76">
        <v>516</v>
      </c>
      <c r="D31" s="76">
        <v>1131</v>
      </c>
      <c r="E31" s="76">
        <v>1084</v>
      </c>
      <c r="F31" s="76">
        <v>2528</v>
      </c>
      <c r="G31" s="76">
        <v>11</v>
      </c>
      <c r="H31" s="76">
        <v>968</v>
      </c>
      <c r="I31" s="76">
        <v>22</v>
      </c>
      <c r="J31" s="76">
        <v>142</v>
      </c>
      <c r="K31" s="53"/>
    </row>
    <row r="32" spans="1:11" ht="14.45" customHeight="1">
      <c r="A32" s="389">
        <v>1420000</v>
      </c>
      <c r="B32" s="510" t="s">
        <v>78</v>
      </c>
      <c r="C32" s="76">
        <v>648</v>
      </c>
      <c r="D32" s="76">
        <v>1181</v>
      </c>
      <c r="E32" s="76">
        <v>850</v>
      </c>
      <c r="F32" s="76">
        <v>2055</v>
      </c>
      <c r="G32" s="76">
        <v>5</v>
      </c>
      <c r="H32" s="76">
        <v>700</v>
      </c>
      <c r="I32" s="76">
        <v>6</v>
      </c>
      <c r="J32" s="76">
        <v>105</v>
      </c>
      <c r="K32" s="53"/>
    </row>
    <row r="33" spans="1:11" ht="14.45" customHeight="1">
      <c r="A33" s="389">
        <v>1421000</v>
      </c>
      <c r="B33" s="510" t="s">
        <v>79</v>
      </c>
      <c r="C33" s="76">
        <v>208</v>
      </c>
      <c r="D33" s="76">
        <v>497</v>
      </c>
      <c r="E33" s="76">
        <v>830</v>
      </c>
      <c r="F33" s="76">
        <v>1249</v>
      </c>
      <c r="G33" s="76" t="s">
        <v>1571</v>
      </c>
      <c r="H33" s="76">
        <v>313</v>
      </c>
      <c r="I33" s="76">
        <v>7</v>
      </c>
      <c r="J33" s="76">
        <v>92</v>
      </c>
      <c r="K33" s="53"/>
    </row>
    <row r="34" spans="1:11" ht="14.45" customHeight="1">
      <c r="A34" s="389">
        <v>1422000</v>
      </c>
      <c r="B34" s="510" t="s">
        <v>80</v>
      </c>
      <c r="C34" s="76">
        <v>296</v>
      </c>
      <c r="D34" s="76">
        <v>579</v>
      </c>
      <c r="E34" s="76">
        <v>516</v>
      </c>
      <c r="F34" s="76">
        <v>1149</v>
      </c>
      <c r="G34" s="76">
        <v>1</v>
      </c>
      <c r="H34" s="76">
        <v>331</v>
      </c>
      <c r="I34" s="76">
        <v>1</v>
      </c>
      <c r="J34" s="76">
        <v>82</v>
      </c>
      <c r="K34" s="53"/>
    </row>
    <row r="35" spans="1:11" ht="14.45" customHeight="1">
      <c r="A35" s="389">
        <v>1423000</v>
      </c>
      <c r="B35" s="510" t="s">
        <v>81</v>
      </c>
      <c r="C35" s="76">
        <v>475</v>
      </c>
      <c r="D35" s="76">
        <v>936</v>
      </c>
      <c r="E35" s="76">
        <v>802</v>
      </c>
      <c r="F35" s="76">
        <v>2243</v>
      </c>
      <c r="G35" s="76">
        <v>2</v>
      </c>
      <c r="H35" s="76">
        <v>561</v>
      </c>
      <c r="I35" s="76">
        <v>7</v>
      </c>
      <c r="J35" s="76">
        <v>67</v>
      </c>
      <c r="K35" s="53"/>
    </row>
    <row r="36" spans="1:11" ht="14.45" customHeight="1">
      <c r="A36" s="389">
        <v>1424000</v>
      </c>
      <c r="B36" s="510" t="s">
        <v>82</v>
      </c>
      <c r="C36" s="76">
        <v>476</v>
      </c>
      <c r="D36" s="76">
        <v>882</v>
      </c>
      <c r="E36" s="76">
        <v>558</v>
      </c>
      <c r="F36" s="76">
        <v>1629</v>
      </c>
      <c r="G36" s="76">
        <v>10</v>
      </c>
      <c r="H36" s="76">
        <v>635</v>
      </c>
      <c r="I36" s="76">
        <v>4</v>
      </c>
      <c r="J36" s="76">
        <v>59</v>
      </c>
      <c r="K36" s="53"/>
    </row>
    <row r="37" spans="1:11" ht="14.45" customHeight="1">
      <c r="A37" s="389">
        <v>1425000</v>
      </c>
      <c r="B37" s="510" t="s">
        <v>83</v>
      </c>
      <c r="C37" s="76">
        <v>1199</v>
      </c>
      <c r="D37" s="76">
        <v>2581</v>
      </c>
      <c r="E37" s="76">
        <v>2305</v>
      </c>
      <c r="F37" s="76">
        <v>5913</v>
      </c>
      <c r="G37" s="76">
        <v>1</v>
      </c>
      <c r="H37" s="76">
        <v>1556</v>
      </c>
      <c r="I37" s="76">
        <v>8</v>
      </c>
      <c r="J37" s="76">
        <v>283</v>
      </c>
      <c r="K37" s="53"/>
    </row>
    <row r="38" spans="1:11" ht="14.45" customHeight="1">
      <c r="A38" s="389">
        <v>1426000</v>
      </c>
      <c r="B38" s="510" t="s">
        <v>84</v>
      </c>
      <c r="C38" s="76">
        <v>263</v>
      </c>
      <c r="D38" s="76">
        <v>509</v>
      </c>
      <c r="E38" s="76">
        <v>362</v>
      </c>
      <c r="F38" s="76">
        <v>687</v>
      </c>
      <c r="G38" s="76">
        <v>17</v>
      </c>
      <c r="H38" s="76">
        <v>338</v>
      </c>
      <c r="I38" s="76">
        <v>10</v>
      </c>
      <c r="J38" s="76">
        <v>97</v>
      </c>
      <c r="K38" s="53"/>
    </row>
    <row r="39" spans="1:11" ht="14.45" customHeight="1">
      <c r="A39" s="389">
        <v>1427000</v>
      </c>
      <c r="B39" s="510" t="s">
        <v>85</v>
      </c>
      <c r="C39" s="76">
        <v>416</v>
      </c>
      <c r="D39" s="76">
        <v>876</v>
      </c>
      <c r="E39" s="76">
        <v>701</v>
      </c>
      <c r="F39" s="76">
        <v>1842</v>
      </c>
      <c r="G39" s="76" t="s">
        <v>1571</v>
      </c>
      <c r="H39" s="76">
        <v>512</v>
      </c>
      <c r="I39" s="76">
        <v>1</v>
      </c>
      <c r="J39" s="76">
        <v>136</v>
      </c>
      <c r="K39" s="53"/>
    </row>
    <row r="40" spans="1:11" ht="14.45" customHeight="1">
      <c r="A40" s="389">
        <v>1428000</v>
      </c>
      <c r="B40" s="510" t="s">
        <v>86</v>
      </c>
      <c r="C40" s="76">
        <v>223</v>
      </c>
      <c r="D40" s="76">
        <v>454</v>
      </c>
      <c r="E40" s="76">
        <v>419</v>
      </c>
      <c r="F40" s="76">
        <v>697</v>
      </c>
      <c r="G40" s="76" t="s">
        <v>1571</v>
      </c>
      <c r="H40" s="76">
        <v>324</v>
      </c>
      <c r="I40" s="76" t="s">
        <v>1571</v>
      </c>
      <c r="J40" s="76">
        <v>62</v>
      </c>
      <c r="K40" s="53"/>
    </row>
    <row r="41" spans="1:11" ht="14.45" customHeight="1">
      <c r="A41" s="389">
        <v>1429000</v>
      </c>
      <c r="B41" s="510" t="s">
        <v>87</v>
      </c>
      <c r="C41" s="76">
        <v>266</v>
      </c>
      <c r="D41" s="76">
        <v>509</v>
      </c>
      <c r="E41" s="76">
        <v>268</v>
      </c>
      <c r="F41" s="76">
        <v>734</v>
      </c>
      <c r="G41" s="76">
        <v>2</v>
      </c>
      <c r="H41" s="76">
        <v>342</v>
      </c>
      <c r="I41" s="76">
        <v>4</v>
      </c>
      <c r="J41" s="76">
        <v>54</v>
      </c>
      <c r="K41" s="53"/>
    </row>
    <row r="42" spans="1:11" ht="14.45" customHeight="1">
      <c r="A42" s="389">
        <v>1430000</v>
      </c>
      <c r="B42" s="510" t="s">
        <v>88</v>
      </c>
      <c r="C42" s="76">
        <v>428</v>
      </c>
      <c r="D42" s="76">
        <v>866</v>
      </c>
      <c r="E42" s="76">
        <v>894</v>
      </c>
      <c r="F42" s="76">
        <v>2263</v>
      </c>
      <c r="G42" s="76" t="s">
        <v>1571</v>
      </c>
      <c r="H42" s="76">
        <v>471</v>
      </c>
      <c r="I42" s="76" t="s">
        <v>1571</v>
      </c>
      <c r="J42" s="76">
        <v>85</v>
      </c>
      <c r="K42" s="53"/>
    </row>
    <row r="43" spans="1:11" ht="22.5">
      <c r="A43" s="389">
        <v>1432000</v>
      </c>
      <c r="B43" s="510" t="s">
        <v>89</v>
      </c>
      <c r="C43" s="76">
        <v>106</v>
      </c>
      <c r="D43" s="76">
        <v>250</v>
      </c>
      <c r="E43" s="76">
        <v>496</v>
      </c>
      <c r="F43" s="76">
        <v>603</v>
      </c>
      <c r="G43" s="76" t="s">
        <v>1571</v>
      </c>
      <c r="H43" s="76">
        <v>116</v>
      </c>
      <c r="I43" s="76">
        <v>3</v>
      </c>
      <c r="J43" s="76">
        <v>48</v>
      </c>
      <c r="K43" s="53"/>
    </row>
    <row r="44" spans="1:11" ht="14.45" customHeight="1">
      <c r="A44" s="389">
        <v>1433000</v>
      </c>
      <c r="B44" s="510" t="s">
        <v>90</v>
      </c>
      <c r="C44" s="76">
        <v>293</v>
      </c>
      <c r="D44" s="76">
        <v>569</v>
      </c>
      <c r="E44" s="76">
        <v>456</v>
      </c>
      <c r="F44" s="76">
        <v>916</v>
      </c>
      <c r="G44" s="76">
        <v>5</v>
      </c>
      <c r="H44" s="76">
        <v>436</v>
      </c>
      <c r="I44" s="76">
        <v>9</v>
      </c>
      <c r="J44" s="76">
        <v>68</v>
      </c>
      <c r="K44" s="53"/>
    </row>
    <row r="45" spans="1:11" ht="14.45" customHeight="1">
      <c r="A45" s="389">
        <v>1434000</v>
      </c>
      <c r="B45" s="510" t="s">
        <v>91</v>
      </c>
      <c r="C45" s="76">
        <v>794</v>
      </c>
      <c r="D45" s="76">
        <v>1598</v>
      </c>
      <c r="E45" s="76">
        <v>1701</v>
      </c>
      <c r="F45" s="76">
        <v>3136</v>
      </c>
      <c r="G45" s="76">
        <v>5</v>
      </c>
      <c r="H45" s="76">
        <v>1196</v>
      </c>
      <c r="I45" s="76">
        <v>8</v>
      </c>
      <c r="J45" s="76">
        <v>173</v>
      </c>
      <c r="K45" s="53"/>
    </row>
    <row r="46" spans="1:11" ht="14.45" customHeight="1">
      <c r="A46" s="389">
        <v>1435000</v>
      </c>
      <c r="B46" s="510" t="s">
        <v>92</v>
      </c>
      <c r="C46" s="76">
        <v>351</v>
      </c>
      <c r="D46" s="76">
        <v>620</v>
      </c>
      <c r="E46" s="76">
        <v>388</v>
      </c>
      <c r="F46" s="76">
        <v>508</v>
      </c>
      <c r="G46" s="76">
        <v>84</v>
      </c>
      <c r="H46" s="76">
        <v>319</v>
      </c>
      <c r="I46" s="76">
        <v>17</v>
      </c>
      <c r="J46" s="76">
        <v>108</v>
      </c>
      <c r="K46" s="53"/>
    </row>
    <row r="47" spans="1:11" ht="14.45" customHeight="1">
      <c r="A47" s="389">
        <v>1436000</v>
      </c>
      <c r="B47" s="510" t="s">
        <v>93</v>
      </c>
      <c r="C47" s="76">
        <v>305</v>
      </c>
      <c r="D47" s="76">
        <v>588</v>
      </c>
      <c r="E47" s="76">
        <v>396</v>
      </c>
      <c r="F47" s="76">
        <v>960</v>
      </c>
      <c r="G47" s="76">
        <v>167</v>
      </c>
      <c r="H47" s="76">
        <v>317</v>
      </c>
      <c r="I47" s="76">
        <v>4</v>
      </c>
      <c r="J47" s="76">
        <v>42</v>
      </c>
      <c r="K47" s="53"/>
    </row>
    <row r="48" spans="1:11" ht="14.45" customHeight="1">
      <c r="A48" s="389">
        <v>1437000</v>
      </c>
      <c r="B48" s="510" t="s">
        <v>94</v>
      </c>
      <c r="C48" s="76">
        <v>380</v>
      </c>
      <c r="D48" s="76">
        <v>734</v>
      </c>
      <c r="E48" s="76">
        <v>541</v>
      </c>
      <c r="F48" s="76">
        <v>1508</v>
      </c>
      <c r="G48" s="76">
        <v>17</v>
      </c>
      <c r="H48" s="76">
        <v>343</v>
      </c>
      <c r="I48" s="76">
        <v>2</v>
      </c>
      <c r="J48" s="76">
        <v>50</v>
      </c>
      <c r="K48" s="53"/>
    </row>
    <row r="49" spans="1:11" ht="14.45" customHeight="1">
      <c r="A49" s="389">
        <v>1438000</v>
      </c>
      <c r="B49" s="510" t="s">
        <v>95</v>
      </c>
      <c r="C49" s="76">
        <v>361</v>
      </c>
      <c r="D49" s="76">
        <v>747</v>
      </c>
      <c r="E49" s="76">
        <v>740</v>
      </c>
      <c r="F49" s="76">
        <v>1774</v>
      </c>
      <c r="G49" s="76">
        <v>14</v>
      </c>
      <c r="H49" s="76">
        <v>394</v>
      </c>
      <c r="I49" s="76">
        <v>2</v>
      </c>
      <c r="J49" s="76">
        <v>92</v>
      </c>
      <c r="K49" s="53"/>
    </row>
    <row r="50" spans="1:11" ht="22.5">
      <c r="A50" s="391"/>
      <c r="B50" s="229" t="s">
        <v>945</v>
      </c>
      <c r="C50" s="76"/>
      <c r="D50" s="76"/>
      <c r="E50" s="76"/>
      <c r="F50" s="76"/>
      <c r="G50" s="76"/>
      <c r="H50" s="76"/>
      <c r="I50" s="76"/>
      <c r="J50" s="76"/>
      <c r="K50" s="53"/>
    </row>
    <row r="51" spans="1:11" ht="22.5">
      <c r="A51" s="391"/>
      <c r="B51" s="297" t="s">
        <v>946</v>
      </c>
      <c r="C51" s="76"/>
      <c r="D51" s="76"/>
      <c r="E51" s="76"/>
      <c r="F51" s="76"/>
      <c r="G51" s="76"/>
      <c r="H51" s="76"/>
      <c r="I51" s="76"/>
      <c r="J51" s="76"/>
      <c r="K51" s="53"/>
    </row>
    <row r="52" spans="1:11" ht="14.45" customHeight="1">
      <c r="A52" s="389">
        <v>1461000</v>
      </c>
      <c r="B52" s="510" t="s">
        <v>98</v>
      </c>
      <c r="C52" s="76">
        <v>212</v>
      </c>
      <c r="D52" s="76">
        <v>478</v>
      </c>
      <c r="E52" s="76">
        <v>639</v>
      </c>
      <c r="F52" s="76">
        <v>1348</v>
      </c>
      <c r="G52" s="76" t="s">
        <v>1571</v>
      </c>
      <c r="H52" s="76">
        <v>399</v>
      </c>
      <c r="I52" s="76">
        <v>8</v>
      </c>
      <c r="J52" s="76">
        <v>102</v>
      </c>
      <c r="K52" s="53"/>
    </row>
    <row r="53" spans="1:11" ht="14.45" customHeight="1">
      <c r="A53" s="389">
        <v>1462000</v>
      </c>
      <c r="B53" s="510" t="s">
        <v>99</v>
      </c>
      <c r="C53" s="76">
        <v>354</v>
      </c>
      <c r="D53" s="76">
        <v>893</v>
      </c>
      <c r="E53" s="76">
        <v>1163</v>
      </c>
      <c r="F53" s="76">
        <v>2497</v>
      </c>
      <c r="G53" s="76">
        <v>12</v>
      </c>
      <c r="H53" s="76">
        <v>718</v>
      </c>
      <c r="I53" s="76">
        <v>6</v>
      </c>
      <c r="J53" s="76">
        <v>219</v>
      </c>
      <c r="K53" s="53"/>
    </row>
    <row r="54" spans="1:11" ht="14.45" customHeight="1">
      <c r="A54" s="389">
        <v>1463000</v>
      </c>
      <c r="B54" s="510" t="s">
        <v>100</v>
      </c>
      <c r="C54" s="76">
        <v>953</v>
      </c>
      <c r="D54" s="76">
        <v>2229</v>
      </c>
      <c r="E54" s="76">
        <v>3220</v>
      </c>
      <c r="F54" s="76">
        <v>6703</v>
      </c>
      <c r="G54" s="76">
        <v>9</v>
      </c>
      <c r="H54" s="76">
        <v>1575</v>
      </c>
      <c r="I54" s="76">
        <v>4</v>
      </c>
      <c r="J54" s="76">
        <v>697</v>
      </c>
      <c r="K54" s="53"/>
    </row>
    <row r="55" spans="1:11" ht="14.45" customHeight="1">
      <c r="A55" s="389">
        <v>1464000</v>
      </c>
      <c r="B55" s="510" t="s">
        <v>101</v>
      </c>
      <c r="C55" s="76">
        <v>129</v>
      </c>
      <c r="D55" s="76">
        <v>378</v>
      </c>
      <c r="E55" s="76">
        <v>431</v>
      </c>
      <c r="F55" s="76">
        <v>777</v>
      </c>
      <c r="G55" s="76">
        <v>28</v>
      </c>
      <c r="H55" s="76">
        <v>391</v>
      </c>
      <c r="I55" s="76">
        <v>10</v>
      </c>
      <c r="J55" s="76">
        <v>119</v>
      </c>
      <c r="K55" s="53"/>
    </row>
    <row r="56" spans="1:11" ht="14.45" customHeight="1">
      <c r="A56" s="389">
        <v>1465000</v>
      </c>
      <c r="B56" s="510" t="s">
        <v>102</v>
      </c>
      <c r="C56" s="76">
        <v>1202</v>
      </c>
      <c r="D56" s="76">
        <v>3479</v>
      </c>
      <c r="E56" s="76">
        <v>7442</v>
      </c>
      <c r="F56" s="76">
        <v>9607</v>
      </c>
      <c r="G56" s="76">
        <v>62</v>
      </c>
      <c r="H56" s="76">
        <v>2644</v>
      </c>
      <c r="I56" s="76">
        <v>24</v>
      </c>
      <c r="J56" s="76">
        <v>1696</v>
      </c>
      <c r="K56" s="53"/>
    </row>
  </sheetData>
  <mergeCells count="11">
    <mergeCell ref="K5:M5"/>
    <mergeCell ref="A5:A8"/>
    <mergeCell ref="B1:H1"/>
    <mergeCell ref="B3:H3"/>
    <mergeCell ref="J6:J8"/>
    <mergeCell ref="C5:J5"/>
    <mergeCell ref="B5:B8"/>
    <mergeCell ref="F6:F8"/>
    <mergeCell ref="C6:E7"/>
    <mergeCell ref="G6:G8"/>
    <mergeCell ref="H6:I7"/>
  </mergeCells>
  <hyperlinks>
    <hyperlink ref="K5" location="'SPIS TABLIC'!A1" display="'SPIS TABLIC'!A1"/>
    <hyperlink ref="K5:L5" location="'Spis tablic List of tables'!A1" display="'Spis tablic List of tables'!A1"/>
    <hyperlink ref="K5:M5" location="'Spis tablic   List of tables'!A1" display="'Spis tablic   List of tables'!A1"/>
  </hyperlinks>
  <pageMargins left="0.7" right="0.7" top="0.75" bottom="0.75" header="0.3" footer="0.3"/>
  <pageSetup paperSize="9" scale="72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"/>
  <sheetViews>
    <sheetView zoomScale="99" zoomScaleNormal="99" zoomScaleSheetLayoutView="96" workbookViewId="0">
      <selection activeCell="F49" sqref="F49"/>
    </sheetView>
  </sheetViews>
  <sheetFormatPr defaultColWidth="8.85546875" defaultRowHeight="15"/>
  <cols>
    <col min="1" max="1" width="8.85546875" style="196"/>
    <col min="2" max="2" width="16.7109375" style="196" customWidth="1"/>
    <col min="3" max="9" width="9.5703125" style="196" customWidth="1"/>
    <col min="10" max="10" width="11.42578125" style="196" customWidth="1"/>
    <col min="11" max="11" width="9.5703125" style="196" customWidth="1"/>
    <col min="12" max="12" width="10.85546875" style="196" customWidth="1"/>
    <col min="13" max="13" width="12" style="196" customWidth="1"/>
    <col min="14" max="17" width="9.5703125" style="196" customWidth="1"/>
    <col min="18" max="18" width="8.85546875" style="293"/>
    <col min="19" max="16384" width="8.85546875" style="196"/>
  </cols>
  <sheetData>
    <row r="1" spans="1:20" s="173" customFormat="1" ht="12.75">
      <c r="A1" s="516" t="s">
        <v>1542</v>
      </c>
      <c r="B1" s="517"/>
      <c r="C1" s="517"/>
      <c r="D1" s="517"/>
      <c r="E1" s="517"/>
      <c r="F1" s="517"/>
      <c r="G1" s="517"/>
      <c r="H1" s="517"/>
      <c r="I1" s="177"/>
      <c r="J1" s="517"/>
      <c r="K1" s="517"/>
      <c r="L1" s="517"/>
      <c r="M1" s="517"/>
      <c r="N1" s="517"/>
      <c r="O1" s="517"/>
      <c r="P1" s="517"/>
      <c r="Q1" s="517"/>
      <c r="R1" s="163"/>
    </row>
    <row r="2" spans="1:20" s="157" customFormat="1" ht="12.75">
      <c r="A2" s="523" t="s">
        <v>1365</v>
      </c>
      <c r="B2" s="527"/>
      <c r="I2" s="522"/>
      <c r="R2" s="182"/>
    </row>
    <row r="3" spans="1:20" s="160" customFormat="1" ht="12.75">
      <c r="A3" s="493" t="s">
        <v>1543</v>
      </c>
      <c r="H3" s="330"/>
      <c r="R3" s="146"/>
    </row>
    <row r="4" spans="1:20" s="162" customFormat="1" ht="12.75">
      <c r="A4" s="486" t="s">
        <v>1472</v>
      </c>
      <c r="B4" s="492"/>
      <c r="I4" s="330"/>
      <c r="R4" s="213"/>
    </row>
    <row r="5" spans="1:20" ht="22.9" customHeight="1">
      <c r="A5" s="626" t="s">
        <v>1111</v>
      </c>
      <c r="B5" s="626" t="s">
        <v>1112</v>
      </c>
      <c r="C5" s="625" t="s">
        <v>1132</v>
      </c>
      <c r="D5" s="625" t="s">
        <v>1262</v>
      </c>
      <c r="E5" s="625"/>
      <c r="F5" s="625"/>
      <c r="G5" s="625"/>
      <c r="H5" s="625"/>
      <c r="I5" s="625" t="s">
        <v>1263</v>
      </c>
      <c r="J5" s="625"/>
      <c r="K5" s="625"/>
      <c r="L5" s="625"/>
      <c r="M5" s="625"/>
      <c r="N5" s="625" t="s">
        <v>1264</v>
      </c>
      <c r="O5" s="625"/>
      <c r="P5" s="625"/>
      <c r="Q5" s="636"/>
      <c r="R5" s="624" t="s">
        <v>1099</v>
      </c>
      <c r="S5" s="624"/>
      <c r="T5" s="624"/>
    </row>
    <row r="6" spans="1:20">
      <c r="A6" s="694"/>
      <c r="B6" s="627"/>
      <c r="C6" s="625"/>
      <c r="D6" s="625"/>
      <c r="E6" s="625"/>
      <c r="F6" s="625"/>
      <c r="G6" s="625"/>
      <c r="H6" s="625"/>
      <c r="I6" s="625"/>
      <c r="J6" s="625"/>
      <c r="K6" s="625"/>
      <c r="L6" s="625"/>
      <c r="M6" s="625"/>
      <c r="N6" s="625"/>
      <c r="O6" s="625"/>
      <c r="P6" s="625"/>
      <c r="Q6" s="636"/>
    </row>
    <row r="7" spans="1:20" ht="88.9" customHeight="1">
      <c r="A7" s="694"/>
      <c r="B7" s="627"/>
      <c r="C7" s="625"/>
      <c r="D7" s="625" t="s">
        <v>1265</v>
      </c>
      <c r="E7" s="625" t="s">
        <v>498</v>
      </c>
      <c r="F7" s="625" t="s">
        <v>499</v>
      </c>
      <c r="G7" s="625" t="s">
        <v>500</v>
      </c>
      <c r="H7" s="625" t="s">
        <v>1224</v>
      </c>
      <c r="I7" s="625" t="s">
        <v>1226</v>
      </c>
      <c r="J7" s="625" t="s">
        <v>1266</v>
      </c>
      <c r="K7" s="625" t="s">
        <v>1228</v>
      </c>
      <c r="L7" s="625" t="s">
        <v>1722</v>
      </c>
      <c r="M7" s="625" t="s">
        <v>1229</v>
      </c>
      <c r="N7" s="625" t="s">
        <v>1267</v>
      </c>
      <c r="O7" s="625" t="s">
        <v>510</v>
      </c>
      <c r="P7" s="625" t="s">
        <v>511</v>
      </c>
      <c r="Q7" s="636" t="s">
        <v>1268</v>
      </c>
    </row>
    <row r="8" spans="1:20" ht="10.9" customHeight="1">
      <c r="A8" s="643"/>
      <c r="B8" s="628"/>
      <c r="C8" s="625"/>
      <c r="D8" s="625"/>
      <c r="E8" s="625"/>
      <c r="F8" s="625"/>
      <c r="G8" s="625"/>
      <c r="H8" s="625"/>
      <c r="I8" s="625"/>
      <c r="J8" s="625"/>
      <c r="K8" s="625"/>
      <c r="L8" s="625"/>
      <c r="M8" s="625"/>
      <c r="N8" s="625"/>
      <c r="O8" s="625"/>
      <c r="P8" s="625"/>
      <c r="Q8" s="636"/>
    </row>
    <row r="9" spans="1:20">
      <c r="A9" s="390">
        <v>1400000</v>
      </c>
      <c r="B9" s="509" t="s">
        <v>55</v>
      </c>
      <c r="C9" s="100">
        <v>146375</v>
      </c>
      <c r="D9" s="100">
        <v>16891</v>
      </c>
      <c r="E9" s="100">
        <v>38291</v>
      </c>
      <c r="F9" s="100">
        <v>37779</v>
      </c>
      <c r="G9" s="100">
        <v>28519</v>
      </c>
      <c r="H9" s="100">
        <v>24895</v>
      </c>
      <c r="I9" s="100">
        <v>25815</v>
      </c>
      <c r="J9" s="100">
        <v>31646</v>
      </c>
      <c r="K9" s="100">
        <v>18855</v>
      </c>
      <c r="L9" s="100">
        <v>32201</v>
      </c>
      <c r="M9" s="100">
        <v>37858</v>
      </c>
      <c r="N9" s="100">
        <v>52171</v>
      </c>
      <c r="O9" s="100">
        <v>30618</v>
      </c>
      <c r="P9" s="100">
        <v>28752</v>
      </c>
      <c r="Q9" s="100">
        <v>34834</v>
      </c>
      <c r="R9" s="318"/>
    </row>
    <row r="10" spans="1:20" s="152" customFormat="1">
      <c r="A10" s="391"/>
      <c r="B10" s="309" t="s">
        <v>56</v>
      </c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557"/>
      <c r="O10" s="76"/>
      <c r="P10" s="76"/>
      <c r="Q10" s="76"/>
      <c r="R10" s="318"/>
      <c r="S10" s="196"/>
    </row>
    <row r="11" spans="1:20">
      <c r="A11" s="391"/>
      <c r="B11" s="230" t="s">
        <v>57</v>
      </c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397"/>
      <c r="O11" s="76"/>
      <c r="P11" s="76"/>
      <c r="Q11" s="76"/>
      <c r="R11" s="318"/>
    </row>
    <row r="12" spans="1:20" s="152" customFormat="1">
      <c r="A12" s="392"/>
      <c r="B12" s="296" t="s">
        <v>58</v>
      </c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397"/>
      <c r="O12" s="76"/>
      <c r="P12" s="76"/>
      <c r="Q12" s="76"/>
      <c r="R12" s="318"/>
      <c r="S12" s="196"/>
    </row>
    <row r="13" spans="1:20">
      <c r="A13" s="389">
        <v>1401000</v>
      </c>
      <c r="B13" s="510" t="s">
        <v>59</v>
      </c>
      <c r="C13" s="76">
        <v>1241</v>
      </c>
      <c r="D13" s="76">
        <v>217</v>
      </c>
      <c r="E13" s="76">
        <v>351</v>
      </c>
      <c r="F13" s="76">
        <v>263</v>
      </c>
      <c r="G13" s="76">
        <v>203</v>
      </c>
      <c r="H13" s="76">
        <v>207</v>
      </c>
      <c r="I13" s="76">
        <v>106</v>
      </c>
      <c r="J13" s="76">
        <v>250</v>
      </c>
      <c r="K13" s="76">
        <v>123</v>
      </c>
      <c r="L13" s="76">
        <v>393</v>
      </c>
      <c r="M13" s="76">
        <v>369</v>
      </c>
      <c r="N13" s="76">
        <v>388</v>
      </c>
      <c r="O13" s="76">
        <v>260</v>
      </c>
      <c r="P13" s="76">
        <v>242</v>
      </c>
      <c r="Q13" s="76">
        <v>351</v>
      </c>
      <c r="R13" s="318"/>
    </row>
    <row r="14" spans="1:20">
      <c r="A14" s="389">
        <v>1402000</v>
      </c>
      <c r="B14" s="510" t="s">
        <v>60</v>
      </c>
      <c r="C14" s="76">
        <v>3231</v>
      </c>
      <c r="D14" s="76">
        <v>370</v>
      </c>
      <c r="E14" s="76">
        <v>894</v>
      </c>
      <c r="F14" s="76">
        <v>772</v>
      </c>
      <c r="G14" s="76">
        <v>576</v>
      </c>
      <c r="H14" s="76">
        <v>619</v>
      </c>
      <c r="I14" s="76">
        <v>427</v>
      </c>
      <c r="J14" s="76">
        <v>633</v>
      </c>
      <c r="K14" s="76">
        <v>464</v>
      </c>
      <c r="L14" s="76">
        <v>868</v>
      </c>
      <c r="M14" s="76">
        <v>839</v>
      </c>
      <c r="N14" s="76">
        <v>1314</v>
      </c>
      <c r="O14" s="76">
        <v>619</v>
      </c>
      <c r="P14" s="76">
        <v>638</v>
      </c>
      <c r="Q14" s="76">
        <v>660</v>
      </c>
      <c r="R14" s="318"/>
    </row>
    <row r="15" spans="1:20">
      <c r="A15" s="389">
        <v>1403000</v>
      </c>
      <c r="B15" s="510" t="s">
        <v>61</v>
      </c>
      <c r="C15" s="76">
        <v>4045</v>
      </c>
      <c r="D15" s="76">
        <v>623</v>
      </c>
      <c r="E15" s="76">
        <v>1199</v>
      </c>
      <c r="F15" s="76">
        <v>962</v>
      </c>
      <c r="G15" s="76">
        <v>628</v>
      </c>
      <c r="H15" s="76">
        <v>633</v>
      </c>
      <c r="I15" s="76">
        <v>404</v>
      </c>
      <c r="J15" s="76">
        <v>982</v>
      </c>
      <c r="K15" s="76">
        <v>457</v>
      </c>
      <c r="L15" s="76">
        <v>1293</v>
      </c>
      <c r="M15" s="76">
        <v>909</v>
      </c>
      <c r="N15" s="76">
        <v>1180</v>
      </c>
      <c r="O15" s="76">
        <v>803</v>
      </c>
      <c r="P15" s="76">
        <v>889</v>
      </c>
      <c r="Q15" s="76">
        <v>1173</v>
      </c>
      <c r="R15" s="318"/>
    </row>
    <row r="16" spans="1:20">
      <c r="A16" s="389">
        <v>1404000</v>
      </c>
      <c r="B16" s="510" t="s">
        <v>62</v>
      </c>
      <c r="C16" s="76">
        <v>2378</v>
      </c>
      <c r="D16" s="76">
        <v>330</v>
      </c>
      <c r="E16" s="76">
        <v>606</v>
      </c>
      <c r="F16" s="76">
        <v>567</v>
      </c>
      <c r="G16" s="76">
        <v>475</v>
      </c>
      <c r="H16" s="76">
        <v>400</v>
      </c>
      <c r="I16" s="76">
        <v>226</v>
      </c>
      <c r="J16" s="76">
        <v>507</v>
      </c>
      <c r="K16" s="76">
        <v>288</v>
      </c>
      <c r="L16" s="76">
        <v>520</v>
      </c>
      <c r="M16" s="76">
        <v>837</v>
      </c>
      <c r="N16" s="76">
        <v>803</v>
      </c>
      <c r="O16" s="76">
        <v>528</v>
      </c>
      <c r="P16" s="76">
        <v>459</v>
      </c>
      <c r="Q16" s="76">
        <v>588</v>
      </c>
      <c r="R16" s="318"/>
    </row>
    <row r="17" spans="1:18">
      <c r="A17" s="389">
        <v>1405000</v>
      </c>
      <c r="B17" s="510" t="s">
        <v>63</v>
      </c>
      <c r="C17" s="76">
        <v>1421</v>
      </c>
      <c r="D17" s="76">
        <v>172</v>
      </c>
      <c r="E17" s="76">
        <v>403</v>
      </c>
      <c r="F17" s="76">
        <v>332</v>
      </c>
      <c r="G17" s="76">
        <v>266</v>
      </c>
      <c r="H17" s="76">
        <v>248</v>
      </c>
      <c r="I17" s="76">
        <v>321</v>
      </c>
      <c r="J17" s="76">
        <v>281</v>
      </c>
      <c r="K17" s="76">
        <v>240</v>
      </c>
      <c r="L17" s="76">
        <v>280</v>
      </c>
      <c r="M17" s="76">
        <v>299</v>
      </c>
      <c r="N17" s="76">
        <v>630</v>
      </c>
      <c r="O17" s="76">
        <v>385</v>
      </c>
      <c r="P17" s="76">
        <v>231</v>
      </c>
      <c r="Q17" s="76">
        <v>175</v>
      </c>
      <c r="R17" s="318"/>
    </row>
    <row r="18" spans="1:18">
      <c r="A18" s="389">
        <v>1406000</v>
      </c>
      <c r="B18" s="510" t="s">
        <v>64</v>
      </c>
      <c r="C18" s="76">
        <v>1259</v>
      </c>
      <c r="D18" s="76">
        <v>223</v>
      </c>
      <c r="E18" s="76">
        <v>350</v>
      </c>
      <c r="F18" s="76">
        <v>282</v>
      </c>
      <c r="G18" s="76">
        <v>186</v>
      </c>
      <c r="H18" s="76">
        <v>218</v>
      </c>
      <c r="I18" s="76">
        <v>163</v>
      </c>
      <c r="J18" s="76">
        <v>307</v>
      </c>
      <c r="K18" s="76">
        <v>169</v>
      </c>
      <c r="L18" s="76">
        <v>293</v>
      </c>
      <c r="M18" s="76">
        <v>327</v>
      </c>
      <c r="N18" s="76">
        <v>580</v>
      </c>
      <c r="O18" s="76">
        <v>292</v>
      </c>
      <c r="P18" s="76">
        <v>237</v>
      </c>
      <c r="Q18" s="76">
        <v>150</v>
      </c>
      <c r="R18" s="318"/>
    </row>
    <row r="19" spans="1:18">
      <c r="A19" s="389">
        <v>1407000</v>
      </c>
      <c r="B19" s="510" t="s">
        <v>65</v>
      </c>
      <c r="C19" s="76">
        <v>2583</v>
      </c>
      <c r="D19" s="76">
        <v>323</v>
      </c>
      <c r="E19" s="76">
        <v>733</v>
      </c>
      <c r="F19" s="76">
        <v>644</v>
      </c>
      <c r="G19" s="76">
        <v>458</v>
      </c>
      <c r="H19" s="76">
        <v>425</v>
      </c>
      <c r="I19" s="76">
        <v>344</v>
      </c>
      <c r="J19" s="76">
        <v>526</v>
      </c>
      <c r="K19" s="76">
        <v>312</v>
      </c>
      <c r="L19" s="76">
        <v>730</v>
      </c>
      <c r="M19" s="76">
        <v>671</v>
      </c>
      <c r="N19" s="76">
        <v>722</v>
      </c>
      <c r="O19" s="76">
        <v>399</v>
      </c>
      <c r="P19" s="76">
        <v>546</v>
      </c>
      <c r="Q19" s="76">
        <v>916</v>
      </c>
      <c r="R19" s="318"/>
    </row>
    <row r="20" spans="1:18">
      <c r="A20" s="389">
        <v>1408000</v>
      </c>
      <c r="B20" s="510" t="s">
        <v>66</v>
      </c>
      <c r="C20" s="76">
        <v>2890</v>
      </c>
      <c r="D20" s="76">
        <v>322</v>
      </c>
      <c r="E20" s="76">
        <v>640</v>
      </c>
      <c r="F20" s="76">
        <v>829</v>
      </c>
      <c r="G20" s="76">
        <v>605</v>
      </c>
      <c r="H20" s="76">
        <v>494</v>
      </c>
      <c r="I20" s="76">
        <v>531</v>
      </c>
      <c r="J20" s="76">
        <v>647</v>
      </c>
      <c r="K20" s="76">
        <v>478</v>
      </c>
      <c r="L20" s="76">
        <v>489</v>
      </c>
      <c r="M20" s="76">
        <v>745</v>
      </c>
      <c r="N20" s="76">
        <v>1096</v>
      </c>
      <c r="O20" s="76">
        <v>648</v>
      </c>
      <c r="P20" s="76">
        <v>590</v>
      </c>
      <c r="Q20" s="76">
        <v>556</v>
      </c>
      <c r="R20" s="318"/>
    </row>
    <row r="21" spans="1:18">
      <c r="A21" s="389">
        <v>1409000</v>
      </c>
      <c r="B21" s="510" t="s">
        <v>67</v>
      </c>
      <c r="C21" s="76">
        <v>1708</v>
      </c>
      <c r="D21" s="76">
        <v>295</v>
      </c>
      <c r="E21" s="76">
        <v>576</v>
      </c>
      <c r="F21" s="76">
        <v>312</v>
      </c>
      <c r="G21" s="76">
        <v>297</v>
      </c>
      <c r="H21" s="76">
        <v>228</v>
      </c>
      <c r="I21" s="76">
        <v>182</v>
      </c>
      <c r="J21" s="76">
        <v>447</v>
      </c>
      <c r="K21" s="76">
        <v>237</v>
      </c>
      <c r="L21" s="76">
        <v>494</v>
      </c>
      <c r="M21" s="76">
        <v>348</v>
      </c>
      <c r="N21" s="76">
        <v>586</v>
      </c>
      <c r="O21" s="76">
        <v>289</v>
      </c>
      <c r="P21" s="76">
        <v>391</v>
      </c>
      <c r="Q21" s="76">
        <v>442</v>
      </c>
      <c r="R21" s="318"/>
    </row>
    <row r="22" spans="1:18">
      <c r="A22" s="389">
        <v>1410000</v>
      </c>
      <c r="B22" s="510" t="s">
        <v>68</v>
      </c>
      <c r="C22" s="76">
        <v>792</v>
      </c>
      <c r="D22" s="76">
        <v>111</v>
      </c>
      <c r="E22" s="76">
        <v>237</v>
      </c>
      <c r="F22" s="76">
        <v>185</v>
      </c>
      <c r="G22" s="76">
        <v>136</v>
      </c>
      <c r="H22" s="76">
        <v>123</v>
      </c>
      <c r="I22" s="76">
        <v>101</v>
      </c>
      <c r="J22" s="76">
        <v>191</v>
      </c>
      <c r="K22" s="76">
        <v>91</v>
      </c>
      <c r="L22" s="76">
        <v>187</v>
      </c>
      <c r="M22" s="76">
        <v>222</v>
      </c>
      <c r="N22" s="76">
        <v>316</v>
      </c>
      <c r="O22" s="76">
        <v>164</v>
      </c>
      <c r="P22" s="76">
        <v>137</v>
      </c>
      <c r="Q22" s="76">
        <v>175</v>
      </c>
      <c r="R22" s="318"/>
    </row>
    <row r="23" spans="1:18">
      <c r="A23" s="389">
        <v>1411000</v>
      </c>
      <c r="B23" s="510" t="s">
        <v>69</v>
      </c>
      <c r="C23" s="76">
        <v>2998</v>
      </c>
      <c r="D23" s="76">
        <v>569</v>
      </c>
      <c r="E23" s="76">
        <v>828</v>
      </c>
      <c r="F23" s="76">
        <v>775</v>
      </c>
      <c r="G23" s="76">
        <v>475</v>
      </c>
      <c r="H23" s="76">
        <v>351</v>
      </c>
      <c r="I23" s="76">
        <v>243</v>
      </c>
      <c r="J23" s="76">
        <v>653</v>
      </c>
      <c r="K23" s="76">
        <v>540</v>
      </c>
      <c r="L23" s="76">
        <v>744</v>
      </c>
      <c r="M23" s="76">
        <v>818</v>
      </c>
      <c r="N23" s="76">
        <v>763</v>
      </c>
      <c r="O23" s="76">
        <v>449</v>
      </c>
      <c r="P23" s="76">
        <v>610</v>
      </c>
      <c r="Q23" s="76">
        <v>1176</v>
      </c>
      <c r="R23" s="318"/>
    </row>
    <row r="24" spans="1:18">
      <c r="A24" s="389">
        <v>1412000</v>
      </c>
      <c r="B24" s="510" t="s">
        <v>70</v>
      </c>
      <c r="C24" s="76">
        <v>3309</v>
      </c>
      <c r="D24" s="76">
        <v>421</v>
      </c>
      <c r="E24" s="76">
        <v>852</v>
      </c>
      <c r="F24" s="76">
        <v>808</v>
      </c>
      <c r="G24" s="76">
        <v>603</v>
      </c>
      <c r="H24" s="76">
        <v>625</v>
      </c>
      <c r="I24" s="76">
        <v>526</v>
      </c>
      <c r="J24" s="76">
        <v>776</v>
      </c>
      <c r="K24" s="76">
        <v>479</v>
      </c>
      <c r="L24" s="76">
        <v>810</v>
      </c>
      <c r="M24" s="76">
        <v>718</v>
      </c>
      <c r="N24" s="76">
        <v>1290</v>
      </c>
      <c r="O24" s="76">
        <v>674</v>
      </c>
      <c r="P24" s="76">
        <v>592</v>
      </c>
      <c r="Q24" s="76">
        <v>753</v>
      </c>
      <c r="R24" s="318"/>
    </row>
    <row r="25" spans="1:18">
      <c r="A25" s="389">
        <v>1413000</v>
      </c>
      <c r="B25" s="510" t="s">
        <v>71</v>
      </c>
      <c r="C25" s="76">
        <v>1829</v>
      </c>
      <c r="D25" s="76">
        <v>202</v>
      </c>
      <c r="E25" s="76">
        <v>534</v>
      </c>
      <c r="F25" s="76">
        <v>434</v>
      </c>
      <c r="G25" s="76">
        <v>311</v>
      </c>
      <c r="H25" s="76">
        <v>348</v>
      </c>
      <c r="I25" s="76">
        <v>241</v>
      </c>
      <c r="J25" s="76">
        <v>427</v>
      </c>
      <c r="K25" s="76">
        <v>260</v>
      </c>
      <c r="L25" s="76">
        <v>427</v>
      </c>
      <c r="M25" s="76">
        <v>474</v>
      </c>
      <c r="N25" s="76">
        <v>773</v>
      </c>
      <c r="O25" s="76">
        <v>362</v>
      </c>
      <c r="P25" s="76">
        <v>358</v>
      </c>
      <c r="Q25" s="76">
        <v>336</v>
      </c>
      <c r="R25" s="318"/>
    </row>
    <row r="26" spans="1:18">
      <c r="A26" s="389">
        <v>1414000</v>
      </c>
      <c r="B26" s="510" t="s">
        <v>72</v>
      </c>
      <c r="C26" s="76">
        <v>2236</v>
      </c>
      <c r="D26" s="76">
        <v>282</v>
      </c>
      <c r="E26" s="76">
        <v>518</v>
      </c>
      <c r="F26" s="76">
        <v>644</v>
      </c>
      <c r="G26" s="76">
        <v>393</v>
      </c>
      <c r="H26" s="76">
        <v>399</v>
      </c>
      <c r="I26" s="76">
        <v>241</v>
      </c>
      <c r="J26" s="76">
        <v>382</v>
      </c>
      <c r="K26" s="76">
        <v>283</v>
      </c>
      <c r="L26" s="76">
        <v>522</v>
      </c>
      <c r="M26" s="76">
        <v>808</v>
      </c>
      <c r="N26" s="76">
        <v>743</v>
      </c>
      <c r="O26" s="76">
        <v>470</v>
      </c>
      <c r="P26" s="76">
        <v>446</v>
      </c>
      <c r="Q26" s="76">
        <v>577</v>
      </c>
      <c r="R26" s="318"/>
    </row>
    <row r="27" spans="1:18">
      <c r="A27" s="389">
        <v>1415000</v>
      </c>
      <c r="B27" s="510" t="s">
        <v>73</v>
      </c>
      <c r="C27" s="76">
        <v>3272</v>
      </c>
      <c r="D27" s="76">
        <v>554</v>
      </c>
      <c r="E27" s="76">
        <v>1028</v>
      </c>
      <c r="F27" s="76">
        <v>651</v>
      </c>
      <c r="G27" s="76">
        <v>544</v>
      </c>
      <c r="H27" s="76">
        <v>495</v>
      </c>
      <c r="I27" s="76">
        <v>482</v>
      </c>
      <c r="J27" s="76">
        <v>916</v>
      </c>
      <c r="K27" s="76">
        <v>370</v>
      </c>
      <c r="L27" s="76">
        <v>821</v>
      </c>
      <c r="M27" s="76">
        <v>683</v>
      </c>
      <c r="N27" s="76">
        <v>971</v>
      </c>
      <c r="O27" s="76">
        <v>667</v>
      </c>
      <c r="P27" s="76">
        <v>743</v>
      </c>
      <c r="Q27" s="76">
        <v>891</v>
      </c>
      <c r="R27" s="318"/>
    </row>
    <row r="28" spans="1:18">
      <c r="A28" s="389">
        <v>1416000</v>
      </c>
      <c r="B28" s="510" t="s">
        <v>74</v>
      </c>
      <c r="C28" s="76">
        <v>2784</v>
      </c>
      <c r="D28" s="76">
        <v>480</v>
      </c>
      <c r="E28" s="76">
        <v>854</v>
      </c>
      <c r="F28" s="76">
        <v>599</v>
      </c>
      <c r="G28" s="76">
        <v>467</v>
      </c>
      <c r="H28" s="76">
        <v>384</v>
      </c>
      <c r="I28" s="76">
        <v>361</v>
      </c>
      <c r="J28" s="76">
        <v>652</v>
      </c>
      <c r="K28" s="76">
        <v>417</v>
      </c>
      <c r="L28" s="76">
        <v>670</v>
      </c>
      <c r="M28" s="76">
        <v>684</v>
      </c>
      <c r="N28" s="76">
        <v>929</v>
      </c>
      <c r="O28" s="76">
        <v>582</v>
      </c>
      <c r="P28" s="76">
        <v>557</v>
      </c>
      <c r="Q28" s="76">
        <v>716</v>
      </c>
      <c r="R28" s="318"/>
    </row>
    <row r="29" spans="1:18">
      <c r="A29" s="389">
        <v>1417000</v>
      </c>
      <c r="B29" s="510" t="s">
        <v>75</v>
      </c>
      <c r="C29" s="76">
        <v>2380</v>
      </c>
      <c r="D29" s="76">
        <v>251</v>
      </c>
      <c r="E29" s="76">
        <v>537</v>
      </c>
      <c r="F29" s="76">
        <v>630</v>
      </c>
      <c r="G29" s="76">
        <v>456</v>
      </c>
      <c r="H29" s="76">
        <v>506</v>
      </c>
      <c r="I29" s="76">
        <v>392</v>
      </c>
      <c r="J29" s="76">
        <v>507</v>
      </c>
      <c r="K29" s="76">
        <v>305</v>
      </c>
      <c r="L29" s="76">
        <v>502</v>
      </c>
      <c r="M29" s="76">
        <v>674</v>
      </c>
      <c r="N29" s="76">
        <v>1012</v>
      </c>
      <c r="O29" s="76">
        <v>482</v>
      </c>
      <c r="P29" s="76">
        <v>499</v>
      </c>
      <c r="Q29" s="76">
        <v>387</v>
      </c>
      <c r="R29" s="318"/>
    </row>
    <row r="30" spans="1:18">
      <c r="A30" s="389">
        <v>1418000</v>
      </c>
      <c r="B30" s="510" t="s">
        <v>76</v>
      </c>
      <c r="C30" s="76">
        <v>3566</v>
      </c>
      <c r="D30" s="76">
        <v>292</v>
      </c>
      <c r="E30" s="76">
        <v>835</v>
      </c>
      <c r="F30" s="76">
        <v>950</v>
      </c>
      <c r="G30" s="76">
        <v>810</v>
      </c>
      <c r="H30" s="76">
        <v>679</v>
      </c>
      <c r="I30" s="76">
        <v>810</v>
      </c>
      <c r="J30" s="76">
        <v>669</v>
      </c>
      <c r="K30" s="76">
        <v>441</v>
      </c>
      <c r="L30" s="76">
        <v>521</v>
      </c>
      <c r="M30" s="76">
        <v>1125</v>
      </c>
      <c r="N30" s="76">
        <v>1567</v>
      </c>
      <c r="O30" s="76">
        <v>776</v>
      </c>
      <c r="P30" s="76">
        <v>569</v>
      </c>
      <c r="Q30" s="76">
        <v>654</v>
      </c>
      <c r="R30" s="318"/>
    </row>
    <row r="31" spans="1:18">
      <c r="A31" s="389">
        <v>1419000</v>
      </c>
      <c r="B31" s="510" t="s">
        <v>77</v>
      </c>
      <c r="C31" s="76">
        <v>4258</v>
      </c>
      <c r="D31" s="76">
        <v>516</v>
      </c>
      <c r="E31" s="76">
        <v>1214</v>
      </c>
      <c r="F31" s="76">
        <v>1002</v>
      </c>
      <c r="G31" s="76">
        <v>854</v>
      </c>
      <c r="H31" s="76">
        <v>672</v>
      </c>
      <c r="I31" s="76">
        <v>462</v>
      </c>
      <c r="J31" s="76">
        <v>961</v>
      </c>
      <c r="K31" s="76">
        <v>391</v>
      </c>
      <c r="L31" s="76">
        <v>1042</v>
      </c>
      <c r="M31" s="76">
        <v>1402</v>
      </c>
      <c r="N31" s="76">
        <v>1294</v>
      </c>
      <c r="O31" s="76">
        <v>884</v>
      </c>
      <c r="P31" s="76">
        <v>887</v>
      </c>
      <c r="Q31" s="76">
        <v>1193</v>
      </c>
      <c r="R31" s="318"/>
    </row>
    <row r="32" spans="1:18">
      <c r="A32" s="389">
        <v>1420000</v>
      </c>
      <c r="B32" s="510" t="s">
        <v>78</v>
      </c>
      <c r="C32" s="76">
        <v>3745</v>
      </c>
      <c r="D32" s="76">
        <v>648</v>
      </c>
      <c r="E32" s="76">
        <v>1061</v>
      </c>
      <c r="F32" s="76">
        <v>861</v>
      </c>
      <c r="G32" s="76">
        <v>622</v>
      </c>
      <c r="H32" s="76">
        <v>553</v>
      </c>
      <c r="I32" s="76">
        <v>348</v>
      </c>
      <c r="J32" s="76">
        <v>546</v>
      </c>
      <c r="K32" s="76">
        <v>644</v>
      </c>
      <c r="L32" s="76">
        <v>971</v>
      </c>
      <c r="M32" s="76">
        <v>1236</v>
      </c>
      <c r="N32" s="76">
        <v>1238</v>
      </c>
      <c r="O32" s="76">
        <v>780</v>
      </c>
      <c r="P32" s="76">
        <v>744</v>
      </c>
      <c r="Q32" s="76">
        <v>983</v>
      </c>
      <c r="R32" s="318"/>
    </row>
    <row r="33" spans="1:18">
      <c r="A33" s="389">
        <v>1421000</v>
      </c>
      <c r="B33" s="510" t="s">
        <v>79</v>
      </c>
      <c r="C33" s="76">
        <v>2774</v>
      </c>
      <c r="D33" s="76">
        <v>208</v>
      </c>
      <c r="E33" s="76">
        <v>611</v>
      </c>
      <c r="F33" s="76">
        <v>793</v>
      </c>
      <c r="G33" s="76">
        <v>643</v>
      </c>
      <c r="H33" s="76">
        <v>519</v>
      </c>
      <c r="I33" s="76">
        <v>715</v>
      </c>
      <c r="J33" s="76">
        <v>589</v>
      </c>
      <c r="K33" s="76">
        <v>382</v>
      </c>
      <c r="L33" s="76">
        <v>416</v>
      </c>
      <c r="M33" s="76">
        <v>672</v>
      </c>
      <c r="N33" s="76">
        <v>1068</v>
      </c>
      <c r="O33" s="76">
        <v>655</v>
      </c>
      <c r="P33" s="76">
        <v>502</v>
      </c>
      <c r="Q33" s="76">
        <v>549</v>
      </c>
      <c r="R33" s="318"/>
    </row>
    <row r="34" spans="1:18">
      <c r="A34" s="389">
        <v>1422000</v>
      </c>
      <c r="B34" s="510" t="s">
        <v>80</v>
      </c>
      <c r="C34" s="76">
        <v>1994</v>
      </c>
      <c r="D34" s="76">
        <v>296</v>
      </c>
      <c r="E34" s="76">
        <v>539</v>
      </c>
      <c r="F34" s="76">
        <v>471</v>
      </c>
      <c r="G34" s="76">
        <v>357</v>
      </c>
      <c r="H34" s="76">
        <v>331</v>
      </c>
      <c r="I34" s="76">
        <v>198</v>
      </c>
      <c r="J34" s="76">
        <v>407</v>
      </c>
      <c r="K34" s="76">
        <v>250</v>
      </c>
      <c r="L34" s="76">
        <v>494</v>
      </c>
      <c r="M34" s="76">
        <v>645</v>
      </c>
      <c r="N34" s="76">
        <v>679</v>
      </c>
      <c r="O34" s="76">
        <v>345</v>
      </c>
      <c r="P34" s="76">
        <v>392</v>
      </c>
      <c r="Q34" s="76">
        <v>578</v>
      </c>
      <c r="R34" s="318"/>
    </row>
    <row r="35" spans="1:18">
      <c r="A35" s="389">
        <v>1423000</v>
      </c>
      <c r="B35" s="510" t="s">
        <v>81</v>
      </c>
      <c r="C35" s="76">
        <v>3269</v>
      </c>
      <c r="D35" s="76">
        <v>475</v>
      </c>
      <c r="E35" s="76">
        <v>890</v>
      </c>
      <c r="F35" s="76">
        <v>747</v>
      </c>
      <c r="G35" s="76">
        <v>673</v>
      </c>
      <c r="H35" s="76">
        <v>484</v>
      </c>
      <c r="I35" s="76">
        <v>338</v>
      </c>
      <c r="J35" s="76">
        <v>870</v>
      </c>
      <c r="K35" s="76">
        <v>355</v>
      </c>
      <c r="L35" s="76">
        <v>996</v>
      </c>
      <c r="M35" s="76">
        <v>710</v>
      </c>
      <c r="N35" s="76">
        <v>898</v>
      </c>
      <c r="O35" s="76">
        <v>493</v>
      </c>
      <c r="P35" s="76">
        <v>615</v>
      </c>
      <c r="Q35" s="76">
        <v>1263</v>
      </c>
      <c r="R35" s="318"/>
    </row>
    <row r="36" spans="1:18">
      <c r="A36" s="389">
        <v>1424000</v>
      </c>
      <c r="B36" s="510" t="s">
        <v>82</v>
      </c>
      <c r="C36" s="76">
        <v>2708</v>
      </c>
      <c r="D36" s="76">
        <v>476</v>
      </c>
      <c r="E36" s="76">
        <v>797</v>
      </c>
      <c r="F36" s="76">
        <v>656</v>
      </c>
      <c r="G36" s="76">
        <v>433</v>
      </c>
      <c r="H36" s="76">
        <v>346</v>
      </c>
      <c r="I36" s="76">
        <v>344</v>
      </c>
      <c r="J36" s="76">
        <v>573</v>
      </c>
      <c r="K36" s="76">
        <v>393</v>
      </c>
      <c r="L36" s="76">
        <v>691</v>
      </c>
      <c r="M36" s="76">
        <v>707</v>
      </c>
      <c r="N36" s="76">
        <v>798</v>
      </c>
      <c r="O36" s="76">
        <v>509</v>
      </c>
      <c r="P36" s="76">
        <v>590</v>
      </c>
      <c r="Q36" s="76">
        <v>811</v>
      </c>
      <c r="R36" s="318"/>
    </row>
    <row r="37" spans="1:18">
      <c r="A37" s="389">
        <v>1425000</v>
      </c>
      <c r="B37" s="510" t="s">
        <v>83</v>
      </c>
      <c r="C37" s="76">
        <v>9713</v>
      </c>
      <c r="D37" s="76">
        <v>1199</v>
      </c>
      <c r="E37" s="76">
        <v>2783</v>
      </c>
      <c r="F37" s="76">
        <v>2410</v>
      </c>
      <c r="G37" s="76">
        <v>1834</v>
      </c>
      <c r="H37" s="76">
        <v>1487</v>
      </c>
      <c r="I37" s="76">
        <v>1216</v>
      </c>
      <c r="J37" s="76">
        <v>2145</v>
      </c>
      <c r="K37" s="76">
        <v>890</v>
      </c>
      <c r="L37" s="76">
        <v>2743</v>
      </c>
      <c r="M37" s="76">
        <v>2719</v>
      </c>
      <c r="N37" s="76">
        <v>2825</v>
      </c>
      <c r="O37" s="76">
        <v>1927</v>
      </c>
      <c r="P37" s="76">
        <v>1988</v>
      </c>
      <c r="Q37" s="76">
        <v>2973</v>
      </c>
      <c r="R37" s="318"/>
    </row>
    <row r="38" spans="1:18">
      <c r="A38" s="389">
        <v>1426000</v>
      </c>
      <c r="B38" s="510" t="s">
        <v>84</v>
      </c>
      <c r="C38" s="76">
        <v>1529</v>
      </c>
      <c r="D38" s="76">
        <v>263</v>
      </c>
      <c r="E38" s="76">
        <v>443</v>
      </c>
      <c r="F38" s="76">
        <v>347</v>
      </c>
      <c r="G38" s="76">
        <v>242</v>
      </c>
      <c r="H38" s="76">
        <v>234</v>
      </c>
      <c r="I38" s="76">
        <v>243</v>
      </c>
      <c r="J38" s="76">
        <v>292</v>
      </c>
      <c r="K38" s="76">
        <v>206</v>
      </c>
      <c r="L38" s="76">
        <v>423</v>
      </c>
      <c r="M38" s="76">
        <v>365</v>
      </c>
      <c r="N38" s="76">
        <v>656</v>
      </c>
      <c r="O38" s="76">
        <v>288</v>
      </c>
      <c r="P38" s="76">
        <v>251</v>
      </c>
      <c r="Q38" s="76">
        <v>334</v>
      </c>
      <c r="R38" s="318"/>
    </row>
    <row r="39" spans="1:18">
      <c r="A39" s="389">
        <v>1427000</v>
      </c>
      <c r="B39" s="510" t="s">
        <v>85</v>
      </c>
      <c r="C39" s="76">
        <v>2925</v>
      </c>
      <c r="D39" s="76">
        <v>416</v>
      </c>
      <c r="E39" s="76">
        <v>866</v>
      </c>
      <c r="F39" s="76">
        <v>667</v>
      </c>
      <c r="G39" s="76">
        <v>553</v>
      </c>
      <c r="H39" s="76">
        <v>423</v>
      </c>
      <c r="I39" s="76">
        <v>316</v>
      </c>
      <c r="J39" s="76">
        <v>752</v>
      </c>
      <c r="K39" s="76">
        <v>299</v>
      </c>
      <c r="L39" s="76">
        <v>760</v>
      </c>
      <c r="M39" s="76">
        <v>798</v>
      </c>
      <c r="N39" s="76">
        <v>897</v>
      </c>
      <c r="O39" s="76">
        <v>484</v>
      </c>
      <c r="P39" s="76">
        <v>532</v>
      </c>
      <c r="Q39" s="76">
        <v>1012</v>
      </c>
      <c r="R39" s="318"/>
    </row>
    <row r="40" spans="1:18">
      <c r="A40" s="389">
        <v>1428000</v>
      </c>
      <c r="B40" s="510" t="s">
        <v>86</v>
      </c>
      <c r="C40" s="76">
        <v>1687</v>
      </c>
      <c r="D40" s="76">
        <v>223</v>
      </c>
      <c r="E40" s="76">
        <v>473</v>
      </c>
      <c r="F40" s="76">
        <v>416</v>
      </c>
      <c r="G40" s="76">
        <v>296</v>
      </c>
      <c r="H40" s="76">
        <v>279</v>
      </c>
      <c r="I40" s="76">
        <v>239</v>
      </c>
      <c r="J40" s="76">
        <v>363</v>
      </c>
      <c r="K40" s="76">
        <v>244</v>
      </c>
      <c r="L40" s="76">
        <v>390</v>
      </c>
      <c r="M40" s="76">
        <v>451</v>
      </c>
      <c r="N40" s="76">
        <v>775</v>
      </c>
      <c r="O40" s="76">
        <v>387</v>
      </c>
      <c r="P40" s="76">
        <v>286</v>
      </c>
      <c r="Q40" s="76">
        <v>239</v>
      </c>
      <c r="R40" s="318"/>
    </row>
    <row r="41" spans="1:18">
      <c r="A41" s="389">
        <v>1429000</v>
      </c>
      <c r="B41" s="510" t="s">
        <v>87</v>
      </c>
      <c r="C41" s="76">
        <v>1433</v>
      </c>
      <c r="D41" s="76">
        <v>266</v>
      </c>
      <c r="E41" s="76">
        <v>454</v>
      </c>
      <c r="F41" s="76">
        <v>318</v>
      </c>
      <c r="G41" s="76">
        <v>208</v>
      </c>
      <c r="H41" s="76">
        <v>187</v>
      </c>
      <c r="I41" s="76">
        <v>202</v>
      </c>
      <c r="J41" s="76">
        <v>313</v>
      </c>
      <c r="K41" s="76">
        <v>236</v>
      </c>
      <c r="L41" s="76">
        <v>324</v>
      </c>
      <c r="M41" s="76">
        <v>358</v>
      </c>
      <c r="N41" s="76">
        <v>564</v>
      </c>
      <c r="O41" s="76">
        <v>298</v>
      </c>
      <c r="P41" s="76">
        <v>275</v>
      </c>
      <c r="Q41" s="76">
        <v>296</v>
      </c>
      <c r="R41" s="318"/>
    </row>
    <row r="42" spans="1:18">
      <c r="A42" s="389">
        <v>1430000</v>
      </c>
      <c r="B42" s="510" t="s">
        <v>88</v>
      </c>
      <c r="C42" s="76">
        <v>3494</v>
      </c>
      <c r="D42" s="76">
        <v>428</v>
      </c>
      <c r="E42" s="76">
        <v>890</v>
      </c>
      <c r="F42" s="76">
        <v>888</v>
      </c>
      <c r="G42" s="76">
        <v>727</v>
      </c>
      <c r="H42" s="76">
        <v>561</v>
      </c>
      <c r="I42" s="76">
        <v>356</v>
      </c>
      <c r="J42" s="76">
        <v>771</v>
      </c>
      <c r="K42" s="76">
        <v>371</v>
      </c>
      <c r="L42" s="76">
        <v>1216</v>
      </c>
      <c r="M42" s="76">
        <v>780</v>
      </c>
      <c r="N42" s="76">
        <v>927</v>
      </c>
      <c r="O42" s="76">
        <v>628</v>
      </c>
      <c r="P42" s="76">
        <v>763</v>
      </c>
      <c r="Q42" s="76">
        <v>1176</v>
      </c>
      <c r="R42" s="318"/>
    </row>
    <row r="43" spans="1:18" ht="22.5">
      <c r="A43" s="389">
        <v>1432000</v>
      </c>
      <c r="B43" s="510" t="s">
        <v>89</v>
      </c>
      <c r="C43" s="76">
        <v>1474</v>
      </c>
      <c r="D43" s="76">
        <v>106</v>
      </c>
      <c r="E43" s="76">
        <v>310</v>
      </c>
      <c r="F43" s="76">
        <v>395</v>
      </c>
      <c r="G43" s="76">
        <v>315</v>
      </c>
      <c r="H43" s="76">
        <v>348</v>
      </c>
      <c r="I43" s="76">
        <v>423</v>
      </c>
      <c r="J43" s="76">
        <v>354</v>
      </c>
      <c r="K43" s="76">
        <v>172</v>
      </c>
      <c r="L43" s="76">
        <v>243</v>
      </c>
      <c r="M43" s="76">
        <v>282</v>
      </c>
      <c r="N43" s="76">
        <v>621</v>
      </c>
      <c r="O43" s="76">
        <v>345</v>
      </c>
      <c r="P43" s="76">
        <v>246</v>
      </c>
      <c r="Q43" s="76">
        <v>262</v>
      </c>
      <c r="R43" s="318"/>
    </row>
    <row r="44" spans="1:18">
      <c r="A44" s="389">
        <v>1433000</v>
      </c>
      <c r="B44" s="510" t="s">
        <v>90</v>
      </c>
      <c r="C44" s="76">
        <v>1856</v>
      </c>
      <c r="D44" s="76">
        <v>293</v>
      </c>
      <c r="E44" s="76">
        <v>538</v>
      </c>
      <c r="F44" s="76">
        <v>415</v>
      </c>
      <c r="G44" s="76">
        <v>316</v>
      </c>
      <c r="H44" s="76">
        <v>294</v>
      </c>
      <c r="I44" s="76">
        <v>192</v>
      </c>
      <c r="J44" s="76">
        <v>373</v>
      </c>
      <c r="K44" s="76">
        <v>358</v>
      </c>
      <c r="L44" s="76">
        <v>534</v>
      </c>
      <c r="M44" s="76">
        <v>399</v>
      </c>
      <c r="N44" s="76">
        <v>613</v>
      </c>
      <c r="O44" s="76">
        <v>454</v>
      </c>
      <c r="P44" s="76">
        <v>358</v>
      </c>
      <c r="Q44" s="76">
        <v>431</v>
      </c>
      <c r="R44" s="318"/>
    </row>
    <row r="45" spans="1:18">
      <c r="A45" s="389">
        <v>1434000</v>
      </c>
      <c r="B45" s="510" t="s">
        <v>91</v>
      </c>
      <c r="C45" s="76">
        <v>6729</v>
      </c>
      <c r="D45" s="76">
        <v>794</v>
      </c>
      <c r="E45" s="76">
        <v>1702</v>
      </c>
      <c r="F45" s="76">
        <v>1851</v>
      </c>
      <c r="G45" s="76">
        <v>1279</v>
      </c>
      <c r="H45" s="76">
        <v>1103</v>
      </c>
      <c r="I45" s="76">
        <v>1056</v>
      </c>
      <c r="J45" s="76">
        <v>1420</v>
      </c>
      <c r="K45" s="76">
        <v>1038</v>
      </c>
      <c r="L45" s="76">
        <v>1376</v>
      </c>
      <c r="M45" s="76">
        <v>1839</v>
      </c>
      <c r="N45" s="76">
        <v>2444</v>
      </c>
      <c r="O45" s="76">
        <v>1659</v>
      </c>
      <c r="P45" s="76">
        <v>1369</v>
      </c>
      <c r="Q45" s="76">
        <v>1257</v>
      </c>
      <c r="R45" s="318"/>
    </row>
    <row r="46" spans="1:18">
      <c r="A46" s="389">
        <v>1435000</v>
      </c>
      <c r="B46" s="510" t="s">
        <v>92</v>
      </c>
      <c r="C46" s="76">
        <v>1694</v>
      </c>
      <c r="D46" s="76">
        <v>351</v>
      </c>
      <c r="E46" s="76">
        <v>489</v>
      </c>
      <c r="F46" s="76">
        <v>343</v>
      </c>
      <c r="G46" s="76">
        <v>254</v>
      </c>
      <c r="H46" s="76">
        <v>257</v>
      </c>
      <c r="I46" s="76">
        <v>216</v>
      </c>
      <c r="J46" s="76">
        <v>438</v>
      </c>
      <c r="K46" s="76">
        <v>293</v>
      </c>
      <c r="L46" s="76">
        <v>393</v>
      </c>
      <c r="M46" s="76">
        <v>354</v>
      </c>
      <c r="N46" s="76">
        <v>911</v>
      </c>
      <c r="O46" s="76">
        <v>466</v>
      </c>
      <c r="P46" s="76">
        <v>240</v>
      </c>
      <c r="Q46" s="76">
        <v>77</v>
      </c>
      <c r="R46" s="318"/>
    </row>
    <row r="47" spans="1:18">
      <c r="A47" s="389">
        <v>1436000</v>
      </c>
      <c r="B47" s="510" t="s">
        <v>93</v>
      </c>
      <c r="C47" s="76">
        <v>1770</v>
      </c>
      <c r="D47" s="76">
        <v>305</v>
      </c>
      <c r="E47" s="76">
        <v>528</v>
      </c>
      <c r="F47" s="76">
        <v>379</v>
      </c>
      <c r="G47" s="76">
        <v>292</v>
      </c>
      <c r="H47" s="76">
        <v>266</v>
      </c>
      <c r="I47" s="76">
        <v>222</v>
      </c>
      <c r="J47" s="76">
        <v>386</v>
      </c>
      <c r="K47" s="76">
        <v>207</v>
      </c>
      <c r="L47" s="76">
        <v>456</v>
      </c>
      <c r="M47" s="76">
        <v>499</v>
      </c>
      <c r="N47" s="76">
        <v>611</v>
      </c>
      <c r="O47" s="76">
        <v>389</v>
      </c>
      <c r="P47" s="76">
        <v>400</v>
      </c>
      <c r="Q47" s="76">
        <v>370</v>
      </c>
      <c r="R47" s="318"/>
    </row>
    <row r="48" spans="1:18">
      <c r="A48" s="389">
        <v>1437000</v>
      </c>
      <c r="B48" s="510" t="s">
        <v>94</v>
      </c>
      <c r="C48" s="76">
        <v>2370</v>
      </c>
      <c r="D48" s="76">
        <v>380</v>
      </c>
      <c r="E48" s="76">
        <v>658</v>
      </c>
      <c r="F48" s="76">
        <v>568</v>
      </c>
      <c r="G48" s="76">
        <v>407</v>
      </c>
      <c r="H48" s="76">
        <v>357</v>
      </c>
      <c r="I48" s="76">
        <v>283</v>
      </c>
      <c r="J48" s="76">
        <v>569</v>
      </c>
      <c r="K48" s="76">
        <v>334</v>
      </c>
      <c r="L48" s="76">
        <v>639</v>
      </c>
      <c r="M48" s="76">
        <v>545</v>
      </c>
      <c r="N48" s="76">
        <v>689</v>
      </c>
      <c r="O48" s="76">
        <v>423</v>
      </c>
      <c r="P48" s="76">
        <v>484</v>
      </c>
      <c r="Q48" s="76">
        <v>774</v>
      </c>
      <c r="R48" s="318"/>
    </row>
    <row r="49" spans="1:18">
      <c r="A49" s="389">
        <v>1438000</v>
      </c>
      <c r="B49" s="510" t="s">
        <v>95</v>
      </c>
      <c r="C49" s="76">
        <v>2964</v>
      </c>
      <c r="D49" s="76">
        <v>361</v>
      </c>
      <c r="E49" s="76">
        <v>788</v>
      </c>
      <c r="F49" s="76">
        <v>798</v>
      </c>
      <c r="G49" s="76">
        <v>552</v>
      </c>
      <c r="H49" s="76">
        <v>465</v>
      </c>
      <c r="I49" s="76">
        <v>294</v>
      </c>
      <c r="J49" s="76">
        <v>586</v>
      </c>
      <c r="K49" s="76">
        <v>397</v>
      </c>
      <c r="L49" s="76">
        <v>696</v>
      </c>
      <c r="M49" s="76">
        <v>991</v>
      </c>
      <c r="N49" s="76">
        <v>898</v>
      </c>
      <c r="O49" s="76">
        <v>516</v>
      </c>
      <c r="P49" s="76">
        <v>573</v>
      </c>
      <c r="Q49" s="76">
        <v>977</v>
      </c>
      <c r="R49" s="318"/>
    </row>
    <row r="50" spans="1:18" ht="22.5">
      <c r="A50" s="391"/>
      <c r="B50" s="229" t="s">
        <v>945</v>
      </c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318"/>
    </row>
    <row r="51" spans="1:18" ht="22.5">
      <c r="A51" s="391"/>
      <c r="B51" s="297" t="s">
        <v>946</v>
      </c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318"/>
    </row>
    <row r="52" spans="1:18">
      <c r="A52" s="389">
        <v>1461000</v>
      </c>
      <c r="B52" s="510" t="s">
        <v>98</v>
      </c>
      <c r="C52" s="76">
        <v>2305</v>
      </c>
      <c r="D52" s="76">
        <v>212</v>
      </c>
      <c r="E52" s="76">
        <v>586</v>
      </c>
      <c r="F52" s="76">
        <v>632</v>
      </c>
      <c r="G52" s="76">
        <v>478</v>
      </c>
      <c r="H52" s="76">
        <v>397</v>
      </c>
      <c r="I52" s="76">
        <v>473</v>
      </c>
      <c r="J52" s="76">
        <v>622</v>
      </c>
      <c r="K52" s="76">
        <v>325</v>
      </c>
      <c r="L52" s="76">
        <v>477</v>
      </c>
      <c r="M52" s="76">
        <v>408</v>
      </c>
      <c r="N52" s="76">
        <v>680</v>
      </c>
      <c r="O52" s="76">
        <v>457</v>
      </c>
      <c r="P52" s="76">
        <v>452</v>
      </c>
      <c r="Q52" s="76">
        <v>716</v>
      </c>
      <c r="R52" s="318"/>
    </row>
    <row r="53" spans="1:18">
      <c r="A53" s="389">
        <v>1462000</v>
      </c>
      <c r="B53" s="510" t="s">
        <v>99</v>
      </c>
      <c r="C53" s="76">
        <v>4357</v>
      </c>
      <c r="D53" s="76">
        <v>354</v>
      </c>
      <c r="E53" s="76">
        <v>1112</v>
      </c>
      <c r="F53" s="76">
        <v>1207</v>
      </c>
      <c r="G53" s="76">
        <v>1013</v>
      </c>
      <c r="H53" s="76">
        <v>671</v>
      </c>
      <c r="I53" s="76">
        <v>776</v>
      </c>
      <c r="J53" s="76">
        <v>1080</v>
      </c>
      <c r="K53" s="76">
        <v>509</v>
      </c>
      <c r="L53" s="76">
        <v>860</v>
      </c>
      <c r="M53" s="76">
        <v>1132</v>
      </c>
      <c r="N53" s="76">
        <v>1385</v>
      </c>
      <c r="O53" s="76">
        <v>909</v>
      </c>
      <c r="P53" s="76">
        <v>820</v>
      </c>
      <c r="Q53" s="76">
        <v>1243</v>
      </c>
      <c r="R53" s="318"/>
    </row>
    <row r="54" spans="1:18">
      <c r="A54" s="389">
        <v>1463000</v>
      </c>
      <c r="B54" s="510" t="s">
        <v>100</v>
      </c>
      <c r="C54" s="76">
        <v>11300</v>
      </c>
      <c r="D54" s="76">
        <v>953</v>
      </c>
      <c r="E54" s="76">
        <v>2747</v>
      </c>
      <c r="F54" s="76">
        <v>3109</v>
      </c>
      <c r="G54" s="76">
        <v>2430</v>
      </c>
      <c r="H54" s="76">
        <v>2061</v>
      </c>
      <c r="I54" s="76">
        <v>2012</v>
      </c>
      <c r="J54" s="76">
        <v>2293</v>
      </c>
      <c r="K54" s="76">
        <v>1210</v>
      </c>
      <c r="L54" s="76">
        <v>2675</v>
      </c>
      <c r="M54" s="76">
        <v>3110</v>
      </c>
      <c r="N54" s="76">
        <v>3637</v>
      </c>
      <c r="O54" s="76">
        <v>2158</v>
      </c>
      <c r="P54" s="76">
        <v>2263</v>
      </c>
      <c r="Q54" s="76">
        <v>3242</v>
      </c>
      <c r="R54" s="318"/>
    </row>
    <row r="55" spans="1:18">
      <c r="A55" s="389">
        <v>1464000</v>
      </c>
      <c r="B55" s="510" t="s">
        <v>101</v>
      </c>
      <c r="C55" s="76">
        <v>1702</v>
      </c>
      <c r="D55" s="76">
        <v>129</v>
      </c>
      <c r="E55" s="76">
        <v>507</v>
      </c>
      <c r="F55" s="76">
        <v>473</v>
      </c>
      <c r="G55" s="76">
        <v>308</v>
      </c>
      <c r="H55" s="76">
        <v>285</v>
      </c>
      <c r="I55" s="76">
        <v>400</v>
      </c>
      <c r="J55" s="76">
        <v>398</v>
      </c>
      <c r="K55" s="76">
        <v>265</v>
      </c>
      <c r="L55" s="76">
        <v>297</v>
      </c>
      <c r="M55" s="76">
        <v>342</v>
      </c>
      <c r="N55" s="76">
        <v>747</v>
      </c>
      <c r="O55" s="76">
        <v>342</v>
      </c>
      <c r="P55" s="76">
        <v>296</v>
      </c>
      <c r="Q55" s="76">
        <v>317</v>
      </c>
      <c r="R55" s="318"/>
    </row>
    <row r="56" spans="1:18">
      <c r="A56" s="389">
        <v>1465000</v>
      </c>
      <c r="B56" s="510" t="s">
        <v>102</v>
      </c>
      <c r="C56" s="76">
        <v>24403</v>
      </c>
      <c r="D56" s="76">
        <v>1202</v>
      </c>
      <c r="E56" s="76">
        <v>5330</v>
      </c>
      <c r="F56" s="76">
        <v>7394</v>
      </c>
      <c r="G56" s="76">
        <v>5544</v>
      </c>
      <c r="H56" s="76">
        <v>4933</v>
      </c>
      <c r="I56" s="76">
        <v>8390</v>
      </c>
      <c r="J56" s="76">
        <v>4792</v>
      </c>
      <c r="K56" s="76">
        <v>3132</v>
      </c>
      <c r="L56" s="76">
        <v>2525</v>
      </c>
      <c r="M56" s="76">
        <v>5564</v>
      </c>
      <c r="N56" s="76">
        <v>10653</v>
      </c>
      <c r="O56" s="76">
        <v>5973</v>
      </c>
      <c r="P56" s="76">
        <v>4692</v>
      </c>
      <c r="Q56" s="76">
        <v>3085</v>
      </c>
      <c r="R56" s="318"/>
    </row>
    <row r="57" spans="1:18" ht="7.15" customHeight="1">
      <c r="B57" s="510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</row>
    <row r="58" spans="1:18" s="17" customFormat="1" ht="14.25">
      <c r="A58" s="632" t="s">
        <v>1749</v>
      </c>
      <c r="B58" s="632"/>
      <c r="C58" s="632"/>
      <c r="D58" s="632"/>
      <c r="E58" s="632"/>
      <c r="F58" s="632"/>
      <c r="G58" s="632"/>
      <c r="H58" s="632"/>
      <c r="I58" s="632"/>
      <c r="J58" s="632"/>
      <c r="K58" s="632"/>
      <c r="L58" s="632"/>
      <c r="M58" s="632"/>
      <c r="N58" s="632"/>
      <c r="O58" s="632"/>
      <c r="P58" s="632"/>
      <c r="Q58" s="632"/>
      <c r="R58" s="195"/>
    </row>
    <row r="59" spans="1:18" s="153" customFormat="1" ht="14.25">
      <c r="A59" s="666" t="s">
        <v>1750</v>
      </c>
      <c r="B59" s="666"/>
      <c r="C59" s="666"/>
      <c r="D59" s="666"/>
      <c r="E59" s="666"/>
      <c r="F59" s="666"/>
      <c r="G59" s="666"/>
      <c r="H59" s="666"/>
      <c r="I59" s="666"/>
      <c r="J59" s="666"/>
      <c r="K59" s="666"/>
      <c r="L59" s="666"/>
      <c r="M59" s="666"/>
      <c r="N59" s="666"/>
      <c r="O59" s="666"/>
      <c r="P59" s="666"/>
      <c r="Q59" s="666"/>
      <c r="R59" s="140"/>
    </row>
    <row r="60" spans="1:18">
      <c r="A60" s="55"/>
      <c r="R60" s="196"/>
    </row>
    <row r="61" spans="1:18" s="152" customFormat="1">
      <c r="A61" s="201"/>
    </row>
  </sheetData>
  <mergeCells count="23">
    <mergeCell ref="A58:Q58"/>
    <mergeCell ref="A59:Q59"/>
    <mergeCell ref="A5:A8"/>
    <mergeCell ref="Q7:Q8"/>
    <mergeCell ref="N5:Q6"/>
    <mergeCell ref="M7:M8"/>
    <mergeCell ref="N7:N8"/>
    <mergeCell ref="O7:O8"/>
    <mergeCell ref="P7:P8"/>
    <mergeCell ref="B5:B8"/>
    <mergeCell ref="C5:C8"/>
    <mergeCell ref="D7:D8"/>
    <mergeCell ref="E7:E8"/>
    <mergeCell ref="D5:H6"/>
    <mergeCell ref="F7:F8"/>
    <mergeCell ref="G7:G8"/>
    <mergeCell ref="H7:H8"/>
    <mergeCell ref="R5:T5"/>
    <mergeCell ref="I5:M6"/>
    <mergeCell ref="I7:I8"/>
    <mergeCell ref="J7:J8"/>
    <mergeCell ref="K7:K8"/>
    <mergeCell ref="L7:L8"/>
  </mergeCells>
  <conditionalFormatting sqref="S9:S57">
    <cfRule type="cellIs" dxfId="0" priority="1" operator="equal">
      <formula>TRUE</formula>
    </cfRule>
  </conditionalFormatting>
  <hyperlinks>
    <hyperlink ref="R5" location="'SPIS TABLIC'!A1" display="'SPIS TABLIC'!A1"/>
    <hyperlink ref="R5:S5" location="'Spis tablic List of tables'!A1" display="'Spis tablic List of tables'!A1"/>
    <hyperlink ref="R5:T5" location="'Spis tablic   List of tables'!A1" display="'Spis tablic   List of tables'!A1"/>
  </hyperlinks>
  <pageMargins left="0.7" right="0.7" top="0.75" bottom="0.75" header="0.3" footer="0.3"/>
  <pageSetup paperSize="9" scale="76" orientation="portrait" r:id="rId1"/>
  <colBreaks count="1" manualBreakCount="1">
    <brk id="8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zoomScaleNormal="100" workbookViewId="0">
      <selection activeCell="G13" sqref="G13"/>
    </sheetView>
  </sheetViews>
  <sheetFormatPr defaultColWidth="8.85546875" defaultRowHeight="15"/>
  <cols>
    <col min="1" max="1" width="8.85546875" style="196"/>
    <col min="2" max="2" width="16.28515625" style="196" customWidth="1"/>
    <col min="3" max="10" width="8.85546875" style="196"/>
    <col min="11" max="11" width="8.85546875" style="293"/>
    <col min="12" max="16384" width="8.85546875" style="196"/>
  </cols>
  <sheetData>
    <row r="1" spans="1:13" s="157" customFormat="1" ht="12.75">
      <c r="A1" s="520" t="s">
        <v>1544</v>
      </c>
      <c r="B1" s="177"/>
      <c r="J1" s="182"/>
    </row>
    <row r="2" spans="1:13" s="157" customFormat="1" ht="12.75">
      <c r="A2" s="523" t="s">
        <v>1365</v>
      </c>
      <c r="J2" s="182"/>
    </row>
    <row r="3" spans="1:13" s="162" customFormat="1" ht="12.75">
      <c r="A3" s="486" t="s">
        <v>1545</v>
      </c>
      <c r="J3" s="213"/>
    </row>
    <row r="4" spans="1:13" s="162" customFormat="1" ht="12.75">
      <c r="A4" s="486" t="s">
        <v>1472</v>
      </c>
      <c r="J4" s="213"/>
    </row>
    <row r="5" spans="1:13" ht="24.6" customHeight="1">
      <c r="A5" s="626" t="s">
        <v>1111</v>
      </c>
      <c r="B5" s="626" t="s">
        <v>1112</v>
      </c>
      <c r="C5" s="625" t="s">
        <v>1132</v>
      </c>
      <c r="D5" s="625" t="s">
        <v>1230</v>
      </c>
      <c r="E5" s="625" t="s">
        <v>1269</v>
      </c>
      <c r="F5" s="625"/>
      <c r="G5" s="625"/>
      <c r="H5" s="625"/>
      <c r="I5" s="625"/>
      <c r="J5" s="636"/>
      <c r="K5" s="633" t="s">
        <v>1099</v>
      </c>
      <c r="L5" s="633"/>
      <c r="M5" s="633"/>
    </row>
    <row r="6" spans="1:13" ht="15" customHeight="1">
      <c r="A6" s="694"/>
      <c r="B6" s="627"/>
      <c r="C6" s="625"/>
      <c r="D6" s="625"/>
      <c r="E6" s="625" t="s">
        <v>1232</v>
      </c>
      <c r="F6" s="625" t="s">
        <v>503</v>
      </c>
      <c r="G6" s="625" t="s">
        <v>504</v>
      </c>
      <c r="H6" s="625" t="s">
        <v>505</v>
      </c>
      <c r="I6" s="625" t="s">
        <v>506</v>
      </c>
      <c r="J6" s="636" t="s">
        <v>1233</v>
      </c>
    </row>
    <row r="7" spans="1:13">
      <c r="A7" s="694"/>
      <c r="B7" s="627"/>
      <c r="C7" s="625"/>
      <c r="D7" s="625"/>
      <c r="E7" s="625"/>
      <c r="F7" s="625"/>
      <c r="G7" s="625"/>
      <c r="H7" s="625"/>
      <c r="I7" s="625"/>
      <c r="J7" s="636"/>
    </row>
    <row r="8" spans="1:13" ht="20.45" customHeight="1">
      <c r="A8" s="643"/>
      <c r="B8" s="628"/>
      <c r="C8" s="625"/>
      <c r="D8" s="625"/>
      <c r="E8" s="625"/>
      <c r="F8" s="625"/>
      <c r="G8" s="625"/>
      <c r="H8" s="625"/>
      <c r="I8" s="625"/>
      <c r="J8" s="636"/>
    </row>
    <row r="9" spans="1:13">
      <c r="A9" s="390">
        <v>1400000</v>
      </c>
      <c r="B9" s="509" t="s">
        <v>55</v>
      </c>
      <c r="C9" s="100">
        <v>146375</v>
      </c>
      <c r="D9" s="100">
        <v>21130</v>
      </c>
      <c r="E9" s="100">
        <v>27951</v>
      </c>
      <c r="F9" s="100">
        <v>36136</v>
      </c>
      <c r="G9" s="100">
        <v>23054</v>
      </c>
      <c r="H9" s="100">
        <v>22338</v>
      </c>
      <c r="I9" s="100">
        <v>12000</v>
      </c>
      <c r="J9" s="100">
        <v>3766</v>
      </c>
    </row>
    <row r="10" spans="1:13" s="152" customFormat="1">
      <c r="A10" s="391"/>
      <c r="B10" s="309" t="s">
        <v>56</v>
      </c>
      <c r="C10" s="76"/>
      <c r="D10" s="76"/>
      <c r="E10" s="76"/>
      <c r="F10" s="76"/>
      <c r="G10" s="76"/>
      <c r="H10" s="76"/>
      <c r="I10" s="76"/>
      <c r="J10" s="76"/>
      <c r="K10" s="155"/>
    </row>
    <row r="11" spans="1:13">
      <c r="A11" s="391"/>
      <c r="B11" s="230" t="s">
        <v>57</v>
      </c>
      <c r="C11" s="76"/>
      <c r="D11" s="76"/>
      <c r="E11" s="76"/>
      <c r="F11" s="76"/>
      <c r="G11" s="76"/>
      <c r="H11" s="76"/>
      <c r="I11" s="76"/>
      <c r="J11" s="76"/>
    </row>
    <row r="12" spans="1:13" s="152" customFormat="1">
      <c r="A12" s="392"/>
      <c r="B12" s="296" t="s">
        <v>58</v>
      </c>
      <c r="C12" s="76"/>
      <c r="D12" s="76"/>
      <c r="E12" s="76"/>
      <c r="F12" s="76"/>
      <c r="G12" s="76"/>
      <c r="H12" s="76"/>
      <c r="I12" s="76"/>
      <c r="J12" s="76"/>
      <c r="K12" s="155"/>
    </row>
    <row r="13" spans="1:13">
      <c r="A13" s="389">
        <v>1401000</v>
      </c>
      <c r="B13" s="510" t="s">
        <v>59</v>
      </c>
      <c r="C13" s="76">
        <v>1241</v>
      </c>
      <c r="D13" s="76">
        <v>200</v>
      </c>
      <c r="E13" s="76">
        <v>251</v>
      </c>
      <c r="F13" s="76">
        <v>377</v>
      </c>
      <c r="G13" s="76">
        <v>188</v>
      </c>
      <c r="H13" s="76">
        <v>141</v>
      </c>
      <c r="I13" s="76">
        <v>69</v>
      </c>
      <c r="J13" s="76">
        <v>15</v>
      </c>
    </row>
    <row r="14" spans="1:13">
      <c r="A14" s="389">
        <v>1402000</v>
      </c>
      <c r="B14" s="510" t="s">
        <v>60</v>
      </c>
      <c r="C14" s="76">
        <v>3231</v>
      </c>
      <c r="D14" s="76">
        <v>391</v>
      </c>
      <c r="E14" s="76">
        <v>482</v>
      </c>
      <c r="F14" s="76">
        <v>920</v>
      </c>
      <c r="G14" s="76">
        <v>578</v>
      </c>
      <c r="H14" s="76">
        <v>523</v>
      </c>
      <c r="I14" s="76">
        <v>256</v>
      </c>
      <c r="J14" s="76">
        <v>81</v>
      </c>
    </row>
    <row r="15" spans="1:13">
      <c r="A15" s="389">
        <v>1403000</v>
      </c>
      <c r="B15" s="510" t="s">
        <v>61</v>
      </c>
      <c r="C15" s="76">
        <v>4045</v>
      </c>
      <c r="D15" s="76">
        <v>651</v>
      </c>
      <c r="E15" s="76">
        <v>642</v>
      </c>
      <c r="F15" s="76">
        <v>1115</v>
      </c>
      <c r="G15" s="76">
        <v>659</v>
      </c>
      <c r="H15" s="76">
        <v>614</v>
      </c>
      <c r="I15" s="76">
        <v>275</v>
      </c>
      <c r="J15" s="76">
        <v>89</v>
      </c>
    </row>
    <row r="16" spans="1:13">
      <c r="A16" s="389">
        <v>1404000</v>
      </c>
      <c r="B16" s="510" t="s">
        <v>62</v>
      </c>
      <c r="C16" s="76">
        <v>2378</v>
      </c>
      <c r="D16" s="76">
        <v>374</v>
      </c>
      <c r="E16" s="76">
        <v>484</v>
      </c>
      <c r="F16" s="76">
        <v>601</v>
      </c>
      <c r="G16" s="76">
        <v>368</v>
      </c>
      <c r="H16" s="76">
        <v>330</v>
      </c>
      <c r="I16" s="76">
        <v>154</v>
      </c>
      <c r="J16" s="76">
        <v>67</v>
      </c>
    </row>
    <row r="17" spans="1:10">
      <c r="A17" s="389">
        <v>1405000</v>
      </c>
      <c r="B17" s="510" t="s">
        <v>63</v>
      </c>
      <c r="C17" s="76">
        <v>1421</v>
      </c>
      <c r="D17" s="76">
        <v>181</v>
      </c>
      <c r="E17" s="76">
        <v>284</v>
      </c>
      <c r="F17" s="76">
        <v>327</v>
      </c>
      <c r="G17" s="76">
        <v>213</v>
      </c>
      <c r="H17" s="76">
        <v>222</v>
      </c>
      <c r="I17" s="76">
        <v>146</v>
      </c>
      <c r="J17" s="76">
        <v>48</v>
      </c>
    </row>
    <row r="18" spans="1:10">
      <c r="A18" s="389">
        <v>1406000</v>
      </c>
      <c r="B18" s="510" t="s">
        <v>64</v>
      </c>
      <c r="C18" s="76">
        <v>1259</v>
      </c>
      <c r="D18" s="76">
        <v>231</v>
      </c>
      <c r="E18" s="76">
        <v>194</v>
      </c>
      <c r="F18" s="76">
        <v>313</v>
      </c>
      <c r="G18" s="76">
        <v>193</v>
      </c>
      <c r="H18" s="76">
        <v>196</v>
      </c>
      <c r="I18" s="76">
        <v>91</v>
      </c>
      <c r="J18" s="76">
        <v>41</v>
      </c>
    </row>
    <row r="19" spans="1:10">
      <c r="A19" s="389">
        <v>1407000</v>
      </c>
      <c r="B19" s="510" t="s">
        <v>65</v>
      </c>
      <c r="C19" s="76">
        <v>2583</v>
      </c>
      <c r="D19" s="76">
        <v>396</v>
      </c>
      <c r="E19" s="76">
        <v>483</v>
      </c>
      <c r="F19" s="76">
        <v>725</v>
      </c>
      <c r="G19" s="76">
        <v>405</v>
      </c>
      <c r="H19" s="76">
        <v>365</v>
      </c>
      <c r="I19" s="76">
        <v>156</v>
      </c>
      <c r="J19" s="76">
        <v>53</v>
      </c>
    </row>
    <row r="20" spans="1:10">
      <c r="A20" s="389">
        <v>1408000</v>
      </c>
      <c r="B20" s="510" t="s">
        <v>66</v>
      </c>
      <c r="C20" s="76">
        <v>2890</v>
      </c>
      <c r="D20" s="76">
        <v>367</v>
      </c>
      <c r="E20" s="76">
        <v>515</v>
      </c>
      <c r="F20" s="76">
        <v>622</v>
      </c>
      <c r="G20" s="76">
        <v>473</v>
      </c>
      <c r="H20" s="76">
        <v>537</v>
      </c>
      <c r="I20" s="76">
        <v>280</v>
      </c>
      <c r="J20" s="76">
        <v>96</v>
      </c>
    </row>
    <row r="21" spans="1:10">
      <c r="A21" s="389">
        <v>1409000</v>
      </c>
      <c r="B21" s="510" t="s">
        <v>67</v>
      </c>
      <c r="C21" s="76">
        <v>1708</v>
      </c>
      <c r="D21" s="76">
        <v>312</v>
      </c>
      <c r="E21" s="76">
        <v>424</v>
      </c>
      <c r="F21" s="76">
        <v>549</v>
      </c>
      <c r="G21" s="76">
        <v>207</v>
      </c>
      <c r="H21" s="76">
        <v>156</v>
      </c>
      <c r="I21" s="76">
        <v>54</v>
      </c>
      <c r="J21" s="76">
        <v>6</v>
      </c>
    </row>
    <row r="22" spans="1:10">
      <c r="A22" s="389">
        <v>1410000</v>
      </c>
      <c r="B22" s="510" t="s">
        <v>68</v>
      </c>
      <c r="C22" s="76">
        <v>792</v>
      </c>
      <c r="D22" s="76">
        <v>123</v>
      </c>
      <c r="E22" s="76">
        <v>215</v>
      </c>
      <c r="F22" s="76">
        <v>208</v>
      </c>
      <c r="G22" s="76">
        <v>100</v>
      </c>
      <c r="H22" s="76">
        <v>89</v>
      </c>
      <c r="I22" s="76">
        <v>46</v>
      </c>
      <c r="J22" s="76">
        <v>11</v>
      </c>
    </row>
    <row r="23" spans="1:10">
      <c r="A23" s="389">
        <v>1411000</v>
      </c>
      <c r="B23" s="510" t="s">
        <v>69</v>
      </c>
      <c r="C23" s="76">
        <v>2998</v>
      </c>
      <c r="D23" s="76">
        <v>762</v>
      </c>
      <c r="E23" s="76">
        <v>631</v>
      </c>
      <c r="F23" s="76">
        <v>770</v>
      </c>
      <c r="G23" s="76">
        <v>400</v>
      </c>
      <c r="H23" s="76">
        <v>300</v>
      </c>
      <c r="I23" s="76">
        <v>104</v>
      </c>
      <c r="J23" s="76">
        <v>31</v>
      </c>
    </row>
    <row r="24" spans="1:10">
      <c r="A24" s="389">
        <v>1412000</v>
      </c>
      <c r="B24" s="510" t="s">
        <v>70</v>
      </c>
      <c r="C24" s="76">
        <v>3309</v>
      </c>
      <c r="D24" s="76">
        <v>327</v>
      </c>
      <c r="E24" s="76">
        <v>615</v>
      </c>
      <c r="F24" s="76">
        <v>756</v>
      </c>
      <c r="G24" s="76">
        <v>555</v>
      </c>
      <c r="H24" s="76">
        <v>570</v>
      </c>
      <c r="I24" s="76">
        <v>351</v>
      </c>
      <c r="J24" s="76">
        <v>135</v>
      </c>
    </row>
    <row r="25" spans="1:10">
      <c r="A25" s="389">
        <v>1413000</v>
      </c>
      <c r="B25" s="510" t="s">
        <v>71</v>
      </c>
      <c r="C25" s="76">
        <v>1829</v>
      </c>
      <c r="D25" s="76">
        <v>258</v>
      </c>
      <c r="E25" s="76">
        <v>285</v>
      </c>
      <c r="F25" s="76">
        <v>505</v>
      </c>
      <c r="G25" s="76">
        <v>337</v>
      </c>
      <c r="H25" s="76">
        <v>260</v>
      </c>
      <c r="I25" s="76">
        <v>127</v>
      </c>
      <c r="J25" s="76">
        <v>57</v>
      </c>
    </row>
    <row r="26" spans="1:10">
      <c r="A26" s="389">
        <v>1414000</v>
      </c>
      <c r="B26" s="510" t="s">
        <v>72</v>
      </c>
      <c r="C26" s="76">
        <v>2236</v>
      </c>
      <c r="D26" s="76">
        <v>291</v>
      </c>
      <c r="E26" s="76">
        <v>504</v>
      </c>
      <c r="F26" s="76">
        <v>521</v>
      </c>
      <c r="G26" s="76">
        <v>346</v>
      </c>
      <c r="H26" s="76">
        <v>355</v>
      </c>
      <c r="I26" s="76">
        <v>176</v>
      </c>
      <c r="J26" s="76">
        <v>43</v>
      </c>
    </row>
    <row r="27" spans="1:10">
      <c r="A27" s="389">
        <v>1415000</v>
      </c>
      <c r="B27" s="510" t="s">
        <v>73</v>
      </c>
      <c r="C27" s="76">
        <v>3272</v>
      </c>
      <c r="D27" s="76">
        <v>548</v>
      </c>
      <c r="E27" s="76">
        <v>591</v>
      </c>
      <c r="F27" s="76">
        <v>952</v>
      </c>
      <c r="G27" s="76">
        <v>489</v>
      </c>
      <c r="H27" s="76">
        <v>431</v>
      </c>
      <c r="I27" s="76">
        <v>174</v>
      </c>
      <c r="J27" s="76">
        <v>87</v>
      </c>
    </row>
    <row r="28" spans="1:10">
      <c r="A28" s="389">
        <v>1416000</v>
      </c>
      <c r="B28" s="510" t="s">
        <v>74</v>
      </c>
      <c r="C28" s="76">
        <v>2784</v>
      </c>
      <c r="D28" s="76">
        <v>485</v>
      </c>
      <c r="E28" s="76">
        <v>655</v>
      </c>
      <c r="F28" s="76">
        <v>784</v>
      </c>
      <c r="G28" s="76">
        <v>350</v>
      </c>
      <c r="H28" s="76">
        <v>310</v>
      </c>
      <c r="I28" s="76">
        <v>149</v>
      </c>
      <c r="J28" s="76">
        <v>51</v>
      </c>
    </row>
    <row r="29" spans="1:10">
      <c r="A29" s="389">
        <v>1417000</v>
      </c>
      <c r="B29" s="510" t="s">
        <v>75</v>
      </c>
      <c r="C29" s="76">
        <v>2380</v>
      </c>
      <c r="D29" s="76">
        <v>194</v>
      </c>
      <c r="E29" s="76">
        <v>490</v>
      </c>
      <c r="F29" s="76">
        <v>523</v>
      </c>
      <c r="G29" s="76">
        <v>399</v>
      </c>
      <c r="H29" s="76">
        <v>420</v>
      </c>
      <c r="I29" s="76">
        <v>251</v>
      </c>
      <c r="J29" s="76">
        <v>103</v>
      </c>
    </row>
    <row r="30" spans="1:10">
      <c r="A30" s="389">
        <v>1418000</v>
      </c>
      <c r="B30" s="510" t="s">
        <v>76</v>
      </c>
      <c r="C30" s="76">
        <v>3566</v>
      </c>
      <c r="D30" s="76">
        <v>675</v>
      </c>
      <c r="E30" s="76">
        <v>294</v>
      </c>
      <c r="F30" s="76">
        <v>718</v>
      </c>
      <c r="G30" s="76">
        <v>582</v>
      </c>
      <c r="H30" s="76">
        <v>718</v>
      </c>
      <c r="I30" s="76">
        <v>455</v>
      </c>
      <c r="J30" s="76">
        <v>124</v>
      </c>
    </row>
    <row r="31" spans="1:10">
      <c r="A31" s="389">
        <v>1419000</v>
      </c>
      <c r="B31" s="510" t="s">
        <v>77</v>
      </c>
      <c r="C31" s="76">
        <v>4258</v>
      </c>
      <c r="D31" s="76">
        <v>574</v>
      </c>
      <c r="E31" s="76">
        <v>881</v>
      </c>
      <c r="F31" s="76">
        <v>1150</v>
      </c>
      <c r="G31" s="76">
        <v>683</v>
      </c>
      <c r="H31" s="76">
        <v>619</v>
      </c>
      <c r="I31" s="76">
        <v>273</v>
      </c>
      <c r="J31" s="76">
        <v>78</v>
      </c>
    </row>
    <row r="32" spans="1:10">
      <c r="A32" s="389">
        <v>1420000</v>
      </c>
      <c r="B32" s="510" t="s">
        <v>78</v>
      </c>
      <c r="C32" s="76">
        <v>3745</v>
      </c>
      <c r="D32" s="76">
        <v>655</v>
      </c>
      <c r="E32" s="76">
        <v>611</v>
      </c>
      <c r="F32" s="76">
        <v>1068</v>
      </c>
      <c r="G32" s="76">
        <v>619</v>
      </c>
      <c r="H32" s="76">
        <v>498</v>
      </c>
      <c r="I32" s="76">
        <v>211</v>
      </c>
      <c r="J32" s="76">
        <v>83</v>
      </c>
    </row>
    <row r="33" spans="1:10">
      <c r="A33" s="389">
        <v>1421000</v>
      </c>
      <c r="B33" s="510" t="s">
        <v>79</v>
      </c>
      <c r="C33" s="76">
        <v>2774</v>
      </c>
      <c r="D33" s="76">
        <v>437</v>
      </c>
      <c r="E33" s="76">
        <v>416</v>
      </c>
      <c r="F33" s="76">
        <v>578</v>
      </c>
      <c r="G33" s="76">
        <v>428</v>
      </c>
      <c r="H33" s="76">
        <v>470</v>
      </c>
      <c r="I33" s="76">
        <v>332</v>
      </c>
      <c r="J33" s="76">
        <v>113</v>
      </c>
    </row>
    <row r="34" spans="1:10">
      <c r="A34" s="389">
        <v>1422000</v>
      </c>
      <c r="B34" s="510" t="s">
        <v>80</v>
      </c>
      <c r="C34" s="76">
        <v>1994</v>
      </c>
      <c r="D34" s="76">
        <v>443</v>
      </c>
      <c r="E34" s="76">
        <v>429</v>
      </c>
      <c r="F34" s="76">
        <v>513</v>
      </c>
      <c r="G34" s="76">
        <v>266</v>
      </c>
      <c r="H34" s="76">
        <v>218</v>
      </c>
      <c r="I34" s="76">
        <v>96</v>
      </c>
      <c r="J34" s="76">
        <v>29</v>
      </c>
    </row>
    <row r="35" spans="1:10">
      <c r="A35" s="389">
        <v>1423000</v>
      </c>
      <c r="B35" s="510" t="s">
        <v>81</v>
      </c>
      <c r="C35" s="76">
        <v>3269</v>
      </c>
      <c r="D35" s="76">
        <v>682</v>
      </c>
      <c r="E35" s="76">
        <v>512</v>
      </c>
      <c r="F35" s="76">
        <v>869</v>
      </c>
      <c r="G35" s="76">
        <v>564</v>
      </c>
      <c r="H35" s="76">
        <v>453</v>
      </c>
      <c r="I35" s="76">
        <v>158</v>
      </c>
      <c r="J35" s="76">
        <v>31</v>
      </c>
    </row>
    <row r="36" spans="1:10">
      <c r="A36" s="389">
        <v>1424000</v>
      </c>
      <c r="B36" s="510" t="s">
        <v>82</v>
      </c>
      <c r="C36" s="76">
        <v>2708</v>
      </c>
      <c r="D36" s="76">
        <v>495</v>
      </c>
      <c r="E36" s="76">
        <v>452</v>
      </c>
      <c r="F36" s="76">
        <v>778</v>
      </c>
      <c r="G36" s="76">
        <v>450</v>
      </c>
      <c r="H36" s="76">
        <v>341</v>
      </c>
      <c r="I36" s="76">
        <v>147</v>
      </c>
      <c r="J36" s="76">
        <v>45</v>
      </c>
    </row>
    <row r="37" spans="1:10">
      <c r="A37" s="389">
        <v>1425000</v>
      </c>
      <c r="B37" s="510" t="s">
        <v>83</v>
      </c>
      <c r="C37" s="76">
        <v>9713</v>
      </c>
      <c r="D37" s="76">
        <v>1706</v>
      </c>
      <c r="E37" s="76">
        <v>1621</v>
      </c>
      <c r="F37" s="76">
        <v>2535</v>
      </c>
      <c r="G37" s="76">
        <v>1625</v>
      </c>
      <c r="H37" s="76">
        <v>1354</v>
      </c>
      <c r="I37" s="76">
        <v>702</v>
      </c>
      <c r="J37" s="76">
        <v>170</v>
      </c>
    </row>
    <row r="38" spans="1:10">
      <c r="A38" s="389">
        <v>1426000</v>
      </c>
      <c r="B38" s="510" t="s">
        <v>84</v>
      </c>
      <c r="C38" s="76">
        <v>1529</v>
      </c>
      <c r="D38" s="76">
        <v>253</v>
      </c>
      <c r="E38" s="76">
        <v>351</v>
      </c>
      <c r="F38" s="76">
        <v>364</v>
      </c>
      <c r="G38" s="76">
        <v>199</v>
      </c>
      <c r="H38" s="76">
        <v>214</v>
      </c>
      <c r="I38" s="76">
        <v>99</v>
      </c>
      <c r="J38" s="76">
        <v>49</v>
      </c>
    </row>
    <row r="39" spans="1:10">
      <c r="A39" s="389">
        <v>1427000</v>
      </c>
      <c r="B39" s="510" t="s">
        <v>85</v>
      </c>
      <c r="C39" s="76">
        <v>2925</v>
      </c>
      <c r="D39" s="76">
        <v>498</v>
      </c>
      <c r="E39" s="76">
        <v>711</v>
      </c>
      <c r="F39" s="76">
        <v>751</v>
      </c>
      <c r="G39" s="76">
        <v>412</v>
      </c>
      <c r="H39" s="76">
        <v>356</v>
      </c>
      <c r="I39" s="76">
        <v>158</v>
      </c>
      <c r="J39" s="76">
        <v>39</v>
      </c>
    </row>
    <row r="40" spans="1:10">
      <c r="A40" s="389">
        <v>1428000</v>
      </c>
      <c r="B40" s="510" t="s">
        <v>86</v>
      </c>
      <c r="C40" s="76">
        <v>1687</v>
      </c>
      <c r="D40" s="76">
        <v>317</v>
      </c>
      <c r="E40" s="76">
        <v>208</v>
      </c>
      <c r="F40" s="76">
        <v>399</v>
      </c>
      <c r="G40" s="76">
        <v>291</v>
      </c>
      <c r="H40" s="76">
        <v>260</v>
      </c>
      <c r="I40" s="76">
        <v>170</v>
      </c>
      <c r="J40" s="76">
        <v>42</v>
      </c>
    </row>
    <row r="41" spans="1:10">
      <c r="A41" s="389">
        <v>1429000</v>
      </c>
      <c r="B41" s="510" t="s">
        <v>87</v>
      </c>
      <c r="C41" s="76">
        <v>1433</v>
      </c>
      <c r="D41" s="76">
        <v>287</v>
      </c>
      <c r="E41" s="76">
        <v>291</v>
      </c>
      <c r="F41" s="76">
        <v>393</v>
      </c>
      <c r="G41" s="76">
        <v>191</v>
      </c>
      <c r="H41" s="76">
        <v>164</v>
      </c>
      <c r="I41" s="76">
        <v>76</v>
      </c>
      <c r="J41" s="76">
        <v>31</v>
      </c>
    </row>
    <row r="42" spans="1:10">
      <c r="A42" s="389">
        <v>1430000</v>
      </c>
      <c r="B42" s="510" t="s">
        <v>88</v>
      </c>
      <c r="C42" s="76">
        <v>3494</v>
      </c>
      <c r="D42" s="76">
        <v>468</v>
      </c>
      <c r="E42" s="76">
        <v>565</v>
      </c>
      <c r="F42" s="76">
        <v>1035</v>
      </c>
      <c r="G42" s="76">
        <v>634</v>
      </c>
      <c r="H42" s="76">
        <v>555</v>
      </c>
      <c r="I42" s="76">
        <v>186</v>
      </c>
      <c r="J42" s="76">
        <v>51</v>
      </c>
    </row>
    <row r="43" spans="1:10" ht="22.5">
      <c r="A43" s="389">
        <v>1432000</v>
      </c>
      <c r="B43" s="510" t="s">
        <v>103</v>
      </c>
      <c r="C43" s="76">
        <v>1474</v>
      </c>
      <c r="D43" s="76">
        <v>141</v>
      </c>
      <c r="E43" s="76">
        <v>212</v>
      </c>
      <c r="F43" s="76">
        <v>275</v>
      </c>
      <c r="G43" s="76">
        <v>250</v>
      </c>
      <c r="H43" s="76">
        <v>299</v>
      </c>
      <c r="I43" s="76">
        <v>209</v>
      </c>
      <c r="J43" s="76">
        <v>88</v>
      </c>
    </row>
    <row r="44" spans="1:10">
      <c r="A44" s="389">
        <v>1433000</v>
      </c>
      <c r="B44" s="510" t="s">
        <v>90</v>
      </c>
      <c r="C44" s="76">
        <v>1856</v>
      </c>
      <c r="D44" s="76">
        <v>254</v>
      </c>
      <c r="E44" s="76">
        <v>280</v>
      </c>
      <c r="F44" s="76">
        <v>523</v>
      </c>
      <c r="G44" s="76">
        <v>293</v>
      </c>
      <c r="H44" s="76">
        <v>311</v>
      </c>
      <c r="I44" s="76">
        <v>133</v>
      </c>
      <c r="J44" s="76">
        <v>62</v>
      </c>
    </row>
    <row r="45" spans="1:10">
      <c r="A45" s="389">
        <v>1434000</v>
      </c>
      <c r="B45" s="510" t="s">
        <v>91</v>
      </c>
      <c r="C45" s="76">
        <v>6729</v>
      </c>
      <c r="D45" s="76">
        <v>976</v>
      </c>
      <c r="E45" s="76">
        <v>1109</v>
      </c>
      <c r="F45" s="76">
        <v>1460</v>
      </c>
      <c r="G45" s="76">
        <v>1169</v>
      </c>
      <c r="H45" s="76">
        <v>1137</v>
      </c>
      <c r="I45" s="76">
        <v>705</v>
      </c>
      <c r="J45" s="76">
        <v>173</v>
      </c>
    </row>
    <row r="46" spans="1:10">
      <c r="A46" s="389">
        <v>1435000</v>
      </c>
      <c r="B46" s="510" t="s">
        <v>92</v>
      </c>
      <c r="C46" s="76">
        <v>1694</v>
      </c>
      <c r="D46" s="76">
        <v>274</v>
      </c>
      <c r="E46" s="76">
        <v>361</v>
      </c>
      <c r="F46" s="76">
        <v>421</v>
      </c>
      <c r="G46" s="76">
        <v>239</v>
      </c>
      <c r="H46" s="76">
        <v>226</v>
      </c>
      <c r="I46" s="76">
        <v>136</v>
      </c>
      <c r="J46" s="76">
        <v>37</v>
      </c>
    </row>
    <row r="47" spans="1:10">
      <c r="A47" s="389">
        <v>1436000</v>
      </c>
      <c r="B47" s="510" t="s">
        <v>93</v>
      </c>
      <c r="C47" s="76">
        <v>1770</v>
      </c>
      <c r="D47" s="76">
        <v>307</v>
      </c>
      <c r="E47" s="76">
        <v>298</v>
      </c>
      <c r="F47" s="76">
        <v>564</v>
      </c>
      <c r="G47" s="76">
        <v>255</v>
      </c>
      <c r="H47" s="76">
        <v>239</v>
      </c>
      <c r="I47" s="76">
        <v>83</v>
      </c>
      <c r="J47" s="76">
        <v>24</v>
      </c>
    </row>
    <row r="48" spans="1:10">
      <c r="A48" s="389">
        <v>1437000</v>
      </c>
      <c r="B48" s="510" t="s">
        <v>94</v>
      </c>
      <c r="C48" s="76">
        <v>2370</v>
      </c>
      <c r="D48" s="76">
        <v>467</v>
      </c>
      <c r="E48" s="76">
        <v>354</v>
      </c>
      <c r="F48" s="76">
        <v>676</v>
      </c>
      <c r="G48" s="76">
        <v>371</v>
      </c>
      <c r="H48" s="76">
        <v>359</v>
      </c>
      <c r="I48" s="76">
        <v>114</v>
      </c>
      <c r="J48" s="76">
        <v>29</v>
      </c>
    </row>
    <row r="49" spans="1:11">
      <c r="A49" s="389">
        <v>1438000</v>
      </c>
      <c r="B49" s="510" t="s">
        <v>95</v>
      </c>
      <c r="C49" s="76">
        <v>2964</v>
      </c>
      <c r="D49" s="76">
        <v>274</v>
      </c>
      <c r="E49" s="76">
        <v>658</v>
      </c>
      <c r="F49" s="76">
        <v>737</v>
      </c>
      <c r="G49" s="76">
        <v>529</v>
      </c>
      <c r="H49" s="76">
        <v>471</v>
      </c>
      <c r="I49" s="76">
        <v>225</v>
      </c>
      <c r="J49" s="76">
        <v>70</v>
      </c>
    </row>
    <row r="50" spans="1:11" ht="22.5">
      <c r="A50" s="391"/>
      <c r="B50" s="229" t="s">
        <v>945</v>
      </c>
      <c r="C50" s="76"/>
      <c r="D50" s="76"/>
      <c r="E50" s="76"/>
      <c r="F50" s="76"/>
      <c r="G50" s="76"/>
      <c r="H50" s="76"/>
      <c r="I50" s="76"/>
      <c r="J50" s="76"/>
    </row>
    <row r="51" spans="1:11" ht="22.5">
      <c r="A51" s="391"/>
      <c r="B51" s="297" t="s">
        <v>946</v>
      </c>
      <c r="C51" s="76"/>
      <c r="D51" s="76"/>
      <c r="E51" s="76"/>
      <c r="F51" s="76"/>
      <c r="G51" s="76"/>
      <c r="H51" s="76"/>
      <c r="I51" s="76"/>
      <c r="J51" s="76"/>
    </row>
    <row r="52" spans="1:11">
      <c r="A52" s="389">
        <v>1461000</v>
      </c>
      <c r="B52" s="510" t="s">
        <v>98</v>
      </c>
      <c r="C52" s="76">
        <v>2305</v>
      </c>
      <c r="D52" s="76">
        <v>246</v>
      </c>
      <c r="E52" s="76">
        <v>443</v>
      </c>
      <c r="F52" s="76">
        <v>583</v>
      </c>
      <c r="G52" s="76">
        <v>380</v>
      </c>
      <c r="H52" s="76">
        <v>341</v>
      </c>
      <c r="I52" s="76">
        <v>194</v>
      </c>
      <c r="J52" s="76">
        <v>118</v>
      </c>
    </row>
    <row r="53" spans="1:11">
      <c r="A53" s="389">
        <v>1462000</v>
      </c>
      <c r="B53" s="510" t="s">
        <v>99</v>
      </c>
      <c r="C53" s="76">
        <v>4357</v>
      </c>
      <c r="D53" s="76">
        <v>459</v>
      </c>
      <c r="E53" s="76">
        <v>1028</v>
      </c>
      <c r="F53" s="76">
        <v>1048</v>
      </c>
      <c r="G53" s="76">
        <v>707</v>
      </c>
      <c r="H53" s="76">
        <v>642</v>
      </c>
      <c r="I53" s="76">
        <v>374</v>
      </c>
      <c r="J53" s="76">
        <v>99</v>
      </c>
    </row>
    <row r="54" spans="1:11">
      <c r="A54" s="389">
        <v>1463000</v>
      </c>
      <c r="B54" s="510" t="s">
        <v>100</v>
      </c>
      <c r="C54" s="76">
        <v>11300</v>
      </c>
      <c r="D54" s="76">
        <v>2113</v>
      </c>
      <c r="E54" s="76">
        <v>1998</v>
      </c>
      <c r="F54" s="76">
        <v>2609</v>
      </c>
      <c r="G54" s="76">
        <v>1714</v>
      </c>
      <c r="H54" s="76">
        <v>1647</v>
      </c>
      <c r="I54" s="76">
        <v>968</v>
      </c>
      <c r="J54" s="76">
        <v>251</v>
      </c>
    </row>
    <row r="55" spans="1:11">
      <c r="A55" s="389">
        <v>1464000</v>
      </c>
      <c r="B55" s="510" t="s">
        <v>101</v>
      </c>
      <c r="C55" s="76">
        <v>1702</v>
      </c>
      <c r="D55" s="76">
        <v>183</v>
      </c>
      <c r="E55" s="76">
        <v>387</v>
      </c>
      <c r="F55" s="76">
        <v>430</v>
      </c>
      <c r="G55" s="76">
        <v>260</v>
      </c>
      <c r="H55" s="76">
        <v>257</v>
      </c>
      <c r="I55" s="76">
        <v>124</v>
      </c>
      <c r="J55" s="76">
        <v>61</v>
      </c>
    </row>
    <row r="56" spans="1:11">
      <c r="A56" s="389">
        <v>1465000</v>
      </c>
      <c r="B56" s="510" t="s">
        <v>102</v>
      </c>
      <c r="C56" s="76">
        <v>24403</v>
      </c>
      <c r="D56" s="76">
        <v>1855</v>
      </c>
      <c r="E56" s="76">
        <v>5736</v>
      </c>
      <c r="F56" s="76">
        <v>5091</v>
      </c>
      <c r="G56" s="76">
        <v>3683</v>
      </c>
      <c r="H56" s="76">
        <v>4370</v>
      </c>
      <c r="I56" s="76">
        <v>2813</v>
      </c>
      <c r="J56" s="76">
        <v>855</v>
      </c>
    </row>
    <row r="57" spans="1:11" ht="7.9" customHeight="1">
      <c r="B57" s="510"/>
      <c r="C57" s="21"/>
      <c r="D57" s="21"/>
      <c r="E57" s="21"/>
      <c r="F57" s="21"/>
      <c r="G57" s="21"/>
      <c r="H57" s="21"/>
      <c r="I57" s="21"/>
      <c r="J57" s="21"/>
    </row>
    <row r="58" spans="1:11" s="17" customFormat="1" ht="14.25">
      <c r="A58" s="503" t="s">
        <v>1005</v>
      </c>
      <c r="B58" s="503"/>
      <c r="C58" s="503"/>
      <c r="D58" s="503"/>
      <c r="E58" s="503"/>
      <c r="F58" s="503"/>
      <c r="G58" s="503"/>
      <c r="H58" s="503"/>
      <c r="I58" s="503"/>
      <c r="K58" s="195"/>
    </row>
    <row r="59" spans="1:11" s="153" customFormat="1" ht="14.25">
      <c r="A59" s="504" t="s">
        <v>1006</v>
      </c>
      <c r="B59" s="504"/>
      <c r="C59" s="504"/>
      <c r="D59" s="504"/>
      <c r="E59" s="504"/>
      <c r="F59" s="504"/>
      <c r="G59" s="504"/>
      <c r="H59" s="504"/>
      <c r="I59" s="504"/>
      <c r="K59" s="140"/>
    </row>
  </sheetData>
  <mergeCells count="12">
    <mergeCell ref="A5:A8"/>
    <mergeCell ref="K5:M5"/>
    <mergeCell ref="B5:B8"/>
    <mergeCell ref="C5:C8"/>
    <mergeCell ref="D5:D8"/>
    <mergeCell ref="E6:E8"/>
    <mergeCell ref="J6:J8"/>
    <mergeCell ref="E5:J5"/>
    <mergeCell ref="F6:F8"/>
    <mergeCell ref="G6:G8"/>
    <mergeCell ref="H6:H8"/>
    <mergeCell ref="I6:I8"/>
  </mergeCells>
  <hyperlinks>
    <hyperlink ref="K5" location="'SPIS TABLIC'!A1" display="'SPIS TABLIC'!A1"/>
    <hyperlink ref="K5:L5" location="'Spis tablic List of tables'!A1" display="'Spis tablic List of tables'!A1"/>
    <hyperlink ref="K5:M5" location="'Spis tablic   List of tables'!A1" display="'Spis tablic   List of tables'!A1"/>
  </hyperlinks>
  <pageMargins left="0.7" right="0.7" top="0.75" bottom="0.75" header="0.3" footer="0.3"/>
  <pageSetup paperSize="9" scale="83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zoomScaleNormal="100" workbookViewId="0">
      <selection activeCell="C7" sqref="C7"/>
    </sheetView>
  </sheetViews>
  <sheetFormatPr defaultColWidth="8.85546875" defaultRowHeight="15"/>
  <cols>
    <col min="1" max="1" width="8.85546875" style="196"/>
    <col min="2" max="2" width="15.85546875" style="196" customWidth="1"/>
    <col min="3" max="16384" width="8.85546875" style="196"/>
  </cols>
  <sheetData>
    <row r="1" spans="1:17" s="173" customFormat="1" ht="14.25">
      <c r="A1" s="516" t="s">
        <v>1546</v>
      </c>
      <c r="B1" s="517"/>
      <c r="C1" s="517"/>
      <c r="D1" s="517"/>
      <c r="E1" s="517"/>
      <c r="F1" s="517"/>
      <c r="G1" s="517"/>
      <c r="H1" s="517"/>
      <c r="I1" s="517"/>
      <c r="J1" s="517"/>
      <c r="K1" s="517"/>
      <c r="L1" s="517"/>
      <c r="M1" s="517"/>
      <c r="N1" s="517"/>
    </row>
    <row r="2" spans="1:17" s="173" customFormat="1" ht="12.75">
      <c r="A2" s="523" t="s">
        <v>1079</v>
      </c>
      <c r="B2" s="517"/>
      <c r="C2" s="517"/>
      <c r="D2" s="517"/>
      <c r="E2" s="517"/>
      <c r="F2" s="517"/>
      <c r="G2" s="517"/>
      <c r="H2" s="517"/>
      <c r="I2" s="517"/>
      <c r="J2" s="517"/>
      <c r="K2" s="517"/>
      <c r="L2" s="517"/>
      <c r="M2" s="517"/>
      <c r="N2" s="517"/>
    </row>
    <row r="3" spans="1:17" s="160" customFormat="1" ht="14.25">
      <c r="A3" s="486" t="s">
        <v>1547</v>
      </c>
    </row>
    <row r="4" spans="1:17" s="160" customFormat="1" ht="12.75">
      <c r="A4" s="486" t="s">
        <v>1080</v>
      </c>
    </row>
    <row r="5" spans="1:17" ht="22.15" customHeight="1">
      <c r="A5" s="691" t="s">
        <v>1111</v>
      </c>
      <c r="B5" s="626" t="s">
        <v>1112</v>
      </c>
      <c r="C5" s="625" t="s">
        <v>1270</v>
      </c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636"/>
      <c r="O5" s="633" t="s">
        <v>1099</v>
      </c>
      <c r="P5" s="633"/>
      <c r="Q5" s="633"/>
    </row>
    <row r="6" spans="1:17" ht="20.45" customHeight="1">
      <c r="A6" s="692"/>
      <c r="B6" s="628"/>
      <c r="C6" s="501" t="s">
        <v>705</v>
      </c>
      <c r="D6" s="501" t="s">
        <v>706</v>
      </c>
      <c r="E6" s="501" t="s">
        <v>707</v>
      </c>
      <c r="F6" s="501" t="s">
        <v>708</v>
      </c>
      <c r="G6" s="501" t="s">
        <v>709</v>
      </c>
      <c r="H6" s="501" t="s">
        <v>710</v>
      </c>
      <c r="I6" s="501" t="s">
        <v>711</v>
      </c>
      <c r="J6" s="501" t="s">
        <v>712</v>
      </c>
      <c r="K6" s="501" t="s">
        <v>713</v>
      </c>
      <c r="L6" s="501" t="s">
        <v>714</v>
      </c>
      <c r="M6" s="501" t="s">
        <v>715</v>
      </c>
      <c r="N6" s="502" t="s">
        <v>716</v>
      </c>
      <c r="O6" s="293"/>
    </row>
    <row r="7" spans="1:17" ht="14.45" customHeight="1">
      <c r="A7" s="390">
        <v>1400000</v>
      </c>
      <c r="B7" s="509" t="s">
        <v>55</v>
      </c>
      <c r="C7" s="100">
        <v>16059</v>
      </c>
      <c r="D7" s="100">
        <v>14693</v>
      </c>
      <c r="E7" s="100">
        <v>12277</v>
      </c>
      <c r="F7" s="100">
        <v>7983</v>
      </c>
      <c r="G7" s="100">
        <v>11057</v>
      </c>
      <c r="H7" s="100">
        <v>12516</v>
      </c>
      <c r="I7" s="100">
        <v>12513</v>
      </c>
      <c r="J7" s="100">
        <v>11754</v>
      </c>
      <c r="K7" s="100">
        <v>14062</v>
      </c>
      <c r="L7" s="100">
        <v>13009</v>
      </c>
      <c r="M7" s="100">
        <v>13320</v>
      </c>
      <c r="N7" s="100">
        <v>11016</v>
      </c>
    </row>
    <row r="8" spans="1:17" s="152" customFormat="1" ht="14.45" customHeight="1">
      <c r="A8" s="391"/>
      <c r="B8" s="309" t="s">
        <v>56</v>
      </c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</row>
    <row r="9" spans="1:17" ht="14.45" customHeight="1">
      <c r="A9" s="391"/>
      <c r="B9" s="230" t="s">
        <v>57</v>
      </c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</row>
    <row r="10" spans="1:17" s="152" customFormat="1" ht="14.45" customHeight="1">
      <c r="A10" s="392"/>
      <c r="B10" s="296" t="s">
        <v>58</v>
      </c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</row>
    <row r="11" spans="1:17" ht="14.45" customHeight="1">
      <c r="A11" s="389">
        <v>1401000</v>
      </c>
      <c r="B11" s="510" t="s">
        <v>59</v>
      </c>
      <c r="C11" s="76">
        <v>36</v>
      </c>
      <c r="D11" s="76">
        <v>84</v>
      </c>
      <c r="E11" s="76">
        <v>28</v>
      </c>
      <c r="F11" s="76">
        <v>31</v>
      </c>
      <c r="G11" s="76">
        <v>61</v>
      </c>
      <c r="H11" s="76">
        <v>356</v>
      </c>
      <c r="I11" s="76">
        <v>18</v>
      </c>
      <c r="J11" s="76">
        <v>54</v>
      </c>
      <c r="K11" s="76">
        <v>100</v>
      </c>
      <c r="L11" s="76">
        <v>47</v>
      </c>
      <c r="M11" s="76">
        <v>252</v>
      </c>
      <c r="N11" s="76">
        <v>19</v>
      </c>
    </row>
    <row r="12" spans="1:17" ht="14.45" customHeight="1">
      <c r="A12" s="389">
        <v>1402000</v>
      </c>
      <c r="B12" s="510" t="s">
        <v>60</v>
      </c>
      <c r="C12" s="76">
        <v>271</v>
      </c>
      <c r="D12" s="76">
        <v>127</v>
      </c>
      <c r="E12" s="76">
        <v>114</v>
      </c>
      <c r="F12" s="76">
        <v>24</v>
      </c>
      <c r="G12" s="76">
        <v>82</v>
      </c>
      <c r="H12" s="76">
        <v>52</v>
      </c>
      <c r="I12" s="76">
        <v>111</v>
      </c>
      <c r="J12" s="76">
        <v>125</v>
      </c>
      <c r="K12" s="76">
        <v>160</v>
      </c>
      <c r="L12" s="76">
        <v>89</v>
      </c>
      <c r="M12" s="76">
        <v>94</v>
      </c>
      <c r="N12" s="76">
        <v>39</v>
      </c>
    </row>
    <row r="13" spans="1:17" ht="14.45" customHeight="1">
      <c r="A13" s="389">
        <v>1403000</v>
      </c>
      <c r="B13" s="510" t="s">
        <v>61</v>
      </c>
      <c r="C13" s="76">
        <v>213</v>
      </c>
      <c r="D13" s="76">
        <v>162</v>
      </c>
      <c r="E13" s="76">
        <v>84</v>
      </c>
      <c r="F13" s="76">
        <v>54</v>
      </c>
      <c r="G13" s="76">
        <v>83</v>
      </c>
      <c r="H13" s="76">
        <v>113</v>
      </c>
      <c r="I13" s="76">
        <v>231</v>
      </c>
      <c r="J13" s="76">
        <v>128</v>
      </c>
      <c r="K13" s="76">
        <v>164</v>
      </c>
      <c r="L13" s="76">
        <v>240</v>
      </c>
      <c r="M13" s="76">
        <v>36</v>
      </c>
      <c r="N13" s="76">
        <v>45</v>
      </c>
    </row>
    <row r="14" spans="1:17" ht="14.45" customHeight="1">
      <c r="A14" s="389">
        <v>1404000</v>
      </c>
      <c r="B14" s="510" t="s">
        <v>62</v>
      </c>
      <c r="C14" s="76">
        <v>104</v>
      </c>
      <c r="D14" s="76">
        <v>134</v>
      </c>
      <c r="E14" s="76">
        <v>138</v>
      </c>
      <c r="F14" s="76">
        <v>57</v>
      </c>
      <c r="G14" s="76">
        <v>71</v>
      </c>
      <c r="H14" s="76">
        <v>84</v>
      </c>
      <c r="I14" s="76">
        <v>89</v>
      </c>
      <c r="J14" s="76">
        <v>48</v>
      </c>
      <c r="K14" s="76">
        <v>38</v>
      </c>
      <c r="L14" s="76">
        <v>34</v>
      </c>
      <c r="M14" s="76">
        <v>8</v>
      </c>
      <c r="N14" s="76">
        <v>6</v>
      </c>
    </row>
    <row r="15" spans="1:17" ht="14.45" customHeight="1">
      <c r="A15" s="389">
        <v>1405000</v>
      </c>
      <c r="B15" s="510" t="s">
        <v>63</v>
      </c>
      <c r="C15" s="76">
        <v>213</v>
      </c>
      <c r="D15" s="76">
        <v>204</v>
      </c>
      <c r="E15" s="76">
        <v>429</v>
      </c>
      <c r="F15" s="76">
        <v>102</v>
      </c>
      <c r="G15" s="76">
        <v>142</v>
      </c>
      <c r="H15" s="76">
        <v>186</v>
      </c>
      <c r="I15" s="76">
        <v>208</v>
      </c>
      <c r="J15" s="76">
        <v>274</v>
      </c>
      <c r="K15" s="76">
        <v>226</v>
      </c>
      <c r="L15" s="76">
        <v>251</v>
      </c>
      <c r="M15" s="76">
        <v>326</v>
      </c>
      <c r="N15" s="76">
        <v>169</v>
      </c>
    </row>
    <row r="16" spans="1:17" ht="14.45" customHeight="1">
      <c r="A16" s="389">
        <v>1406000</v>
      </c>
      <c r="B16" s="510" t="s">
        <v>64</v>
      </c>
      <c r="C16" s="76">
        <v>111</v>
      </c>
      <c r="D16" s="76">
        <v>69</v>
      </c>
      <c r="E16" s="76">
        <v>78</v>
      </c>
      <c r="F16" s="76">
        <v>111</v>
      </c>
      <c r="G16" s="76">
        <v>175</v>
      </c>
      <c r="H16" s="76">
        <v>136</v>
      </c>
      <c r="I16" s="76">
        <v>363</v>
      </c>
      <c r="J16" s="76">
        <v>142</v>
      </c>
      <c r="K16" s="76">
        <v>223</v>
      </c>
      <c r="L16" s="76">
        <v>107</v>
      </c>
      <c r="M16" s="76">
        <v>160</v>
      </c>
      <c r="N16" s="76">
        <v>141</v>
      </c>
    </row>
    <row r="17" spans="1:14" ht="14.45" customHeight="1">
      <c r="A17" s="389">
        <v>1407000</v>
      </c>
      <c r="B17" s="510" t="s">
        <v>65</v>
      </c>
      <c r="C17" s="76">
        <v>30</v>
      </c>
      <c r="D17" s="76">
        <v>125</v>
      </c>
      <c r="E17" s="76">
        <v>95</v>
      </c>
      <c r="F17" s="76">
        <v>61</v>
      </c>
      <c r="G17" s="76">
        <v>89</v>
      </c>
      <c r="H17" s="76">
        <v>86</v>
      </c>
      <c r="I17" s="76">
        <v>80</v>
      </c>
      <c r="J17" s="76">
        <v>81</v>
      </c>
      <c r="K17" s="76">
        <v>105</v>
      </c>
      <c r="L17" s="76">
        <v>45</v>
      </c>
      <c r="M17" s="76">
        <v>38</v>
      </c>
      <c r="N17" s="76">
        <v>31</v>
      </c>
    </row>
    <row r="18" spans="1:14" ht="14.45" customHeight="1">
      <c r="A18" s="389">
        <v>1408000</v>
      </c>
      <c r="B18" s="510" t="s">
        <v>66</v>
      </c>
      <c r="C18" s="76">
        <v>94</v>
      </c>
      <c r="D18" s="76">
        <v>108</v>
      </c>
      <c r="E18" s="76">
        <v>64</v>
      </c>
      <c r="F18" s="76">
        <v>6</v>
      </c>
      <c r="G18" s="76">
        <v>33</v>
      </c>
      <c r="H18" s="76">
        <v>67</v>
      </c>
      <c r="I18" s="76">
        <v>44</v>
      </c>
      <c r="J18" s="76">
        <v>77</v>
      </c>
      <c r="K18" s="76">
        <v>57</v>
      </c>
      <c r="L18" s="76">
        <v>43</v>
      </c>
      <c r="M18" s="76">
        <v>44</v>
      </c>
      <c r="N18" s="76">
        <v>55</v>
      </c>
    </row>
    <row r="19" spans="1:14" ht="14.45" customHeight="1">
      <c r="A19" s="389">
        <v>1409000</v>
      </c>
      <c r="B19" s="510" t="s">
        <v>67</v>
      </c>
      <c r="C19" s="76">
        <v>51</v>
      </c>
      <c r="D19" s="76">
        <v>101</v>
      </c>
      <c r="E19" s="76">
        <v>42</v>
      </c>
      <c r="F19" s="76">
        <v>116</v>
      </c>
      <c r="G19" s="76">
        <v>51</v>
      </c>
      <c r="H19" s="76">
        <v>71</v>
      </c>
      <c r="I19" s="76">
        <v>50</v>
      </c>
      <c r="J19" s="76">
        <v>58</v>
      </c>
      <c r="K19" s="76">
        <v>44</v>
      </c>
      <c r="L19" s="76">
        <v>36</v>
      </c>
      <c r="M19" s="76">
        <v>13</v>
      </c>
      <c r="N19" s="76">
        <v>7</v>
      </c>
    </row>
    <row r="20" spans="1:14" ht="14.45" customHeight="1">
      <c r="A20" s="389">
        <v>1410000</v>
      </c>
      <c r="B20" s="510" t="s">
        <v>68</v>
      </c>
      <c r="C20" s="76">
        <v>118</v>
      </c>
      <c r="D20" s="76">
        <v>76</v>
      </c>
      <c r="E20" s="76">
        <v>179</v>
      </c>
      <c r="F20" s="76">
        <v>29</v>
      </c>
      <c r="G20" s="76">
        <v>99</v>
      </c>
      <c r="H20" s="76">
        <v>221</v>
      </c>
      <c r="I20" s="76">
        <v>126</v>
      </c>
      <c r="J20" s="76">
        <v>47</v>
      </c>
      <c r="K20" s="76">
        <v>152</v>
      </c>
      <c r="L20" s="76">
        <v>160</v>
      </c>
      <c r="M20" s="76">
        <v>125</v>
      </c>
      <c r="N20" s="76">
        <v>157</v>
      </c>
    </row>
    <row r="21" spans="1:14" ht="14.45" customHeight="1">
      <c r="A21" s="389">
        <v>1411000</v>
      </c>
      <c r="B21" s="510" t="s">
        <v>69</v>
      </c>
      <c r="C21" s="76">
        <v>109</v>
      </c>
      <c r="D21" s="76">
        <v>111</v>
      </c>
      <c r="E21" s="76">
        <v>65</v>
      </c>
      <c r="F21" s="76">
        <v>60</v>
      </c>
      <c r="G21" s="76">
        <v>69</v>
      </c>
      <c r="H21" s="76">
        <v>59</v>
      </c>
      <c r="I21" s="76">
        <v>90</v>
      </c>
      <c r="J21" s="76">
        <v>156</v>
      </c>
      <c r="K21" s="76">
        <v>88</v>
      </c>
      <c r="L21" s="76">
        <v>75</v>
      </c>
      <c r="M21" s="76">
        <v>17</v>
      </c>
      <c r="N21" s="76">
        <v>84</v>
      </c>
    </row>
    <row r="22" spans="1:14" ht="14.45" customHeight="1">
      <c r="A22" s="389">
        <v>1412000</v>
      </c>
      <c r="B22" s="510" t="s">
        <v>70</v>
      </c>
      <c r="C22" s="76">
        <v>180</v>
      </c>
      <c r="D22" s="76">
        <v>236</v>
      </c>
      <c r="E22" s="76">
        <v>191</v>
      </c>
      <c r="F22" s="76">
        <v>130</v>
      </c>
      <c r="G22" s="76">
        <v>157</v>
      </c>
      <c r="H22" s="76">
        <v>241</v>
      </c>
      <c r="I22" s="76">
        <v>278</v>
      </c>
      <c r="J22" s="76">
        <v>277</v>
      </c>
      <c r="K22" s="76">
        <v>257</v>
      </c>
      <c r="L22" s="76">
        <v>138</v>
      </c>
      <c r="M22" s="76">
        <v>272</v>
      </c>
      <c r="N22" s="76">
        <v>161</v>
      </c>
    </row>
    <row r="23" spans="1:14" ht="14.45" customHeight="1">
      <c r="A23" s="389">
        <v>1413000</v>
      </c>
      <c r="B23" s="510" t="s">
        <v>71</v>
      </c>
      <c r="C23" s="76">
        <v>1088</v>
      </c>
      <c r="D23" s="76">
        <v>490</v>
      </c>
      <c r="E23" s="76">
        <v>622</v>
      </c>
      <c r="F23" s="76">
        <v>108</v>
      </c>
      <c r="G23" s="76">
        <v>1593</v>
      </c>
      <c r="H23" s="76">
        <v>607</v>
      </c>
      <c r="I23" s="76">
        <v>335</v>
      </c>
      <c r="J23" s="76">
        <v>574</v>
      </c>
      <c r="K23" s="76">
        <v>519</v>
      </c>
      <c r="L23" s="76">
        <v>683</v>
      </c>
      <c r="M23" s="76">
        <v>898</v>
      </c>
      <c r="N23" s="76">
        <v>599</v>
      </c>
    </row>
    <row r="24" spans="1:14" ht="14.45" customHeight="1">
      <c r="A24" s="389">
        <v>1414000</v>
      </c>
      <c r="B24" s="510" t="s">
        <v>72</v>
      </c>
      <c r="C24" s="76">
        <v>436</v>
      </c>
      <c r="D24" s="76">
        <v>266</v>
      </c>
      <c r="E24" s="76">
        <v>233</v>
      </c>
      <c r="F24" s="76">
        <v>274</v>
      </c>
      <c r="G24" s="76">
        <v>134</v>
      </c>
      <c r="H24" s="76">
        <v>583</v>
      </c>
      <c r="I24" s="76">
        <v>371</v>
      </c>
      <c r="J24" s="76">
        <v>238</v>
      </c>
      <c r="K24" s="76">
        <v>480</v>
      </c>
      <c r="L24" s="76">
        <v>359</v>
      </c>
      <c r="M24" s="76">
        <v>369</v>
      </c>
      <c r="N24" s="76">
        <v>303</v>
      </c>
    </row>
    <row r="25" spans="1:14" ht="14.45" customHeight="1">
      <c r="A25" s="389">
        <v>1415000</v>
      </c>
      <c r="B25" s="510" t="s">
        <v>73</v>
      </c>
      <c r="C25" s="76">
        <v>21</v>
      </c>
      <c r="D25" s="76">
        <v>47</v>
      </c>
      <c r="E25" s="76">
        <v>74</v>
      </c>
      <c r="F25" s="76">
        <v>9</v>
      </c>
      <c r="G25" s="76">
        <v>77</v>
      </c>
      <c r="H25" s="76">
        <v>52</v>
      </c>
      <c r="I25" s="76">
        <v>79</v>
      </c>
      <c r="J25" s="76">
        <v>46</v>
      </c>
      <c r="K25" s="76">
        <v>56</v>
      </c>
      <c r="L25" s="76">
        <v>4</v>
      </c>
      <c r="M25" s="76">
        <v>15</v>
      </c>
      <c r="N25" s="76">
        <v>8</v>
      </c>
    </row>
    <row r="26" spans="1:14" ht="14.45" customHeight="1">
      <c r="A26" s="389">
        <v>1416000</v>
      </c>
      <c r="B26" s="510" t="s">
        <v>74</v>
      </c>
      <c r="C26" s="76">
        <v>67</v>
      </c>
      <c r="D26" s="76">
        <v>126</v>
      </c>
      <c r="E26" s="76">
        <v>82</v>
      </c>
      <c r="F26" s="76">
        <v>80</v>
      </c>
      <c r="G26" s="76">
        <v>85</v>
      </c>
      <c r="H26" s="76">
        <v>185</v>
      </c>
      <c r="I26" s="76">
        <v>180</v>
      </c>
      <c r="J26" s="76">
        <v>51</v>
      </c>
      <c r="K26" s="76">
        <v>157</v>
      </c>
      <c r="L26" s="76">
        <v>180</v>
      </c>
      <c r="M26" s="76">
        <v>225</v>
      </c>
      <c r="N26" s="76">
        <v>200</v>
      </c>
    </row>
    <row r="27" spans="1:14" ht="14.45" customHeight="1">
      <c r="A27" s="389">
        <v>1417000</v>
      </c>
      <c r="B27" s="510" t="s">
        <v>75</v>
      </c>
      <c r="C27" s="76">
        <v>503</v>
      </c>
      <c r="D27" s="76">
        <v>310</v>
      </c>
      <c r="E27" s="76">
        <v>436</v>
      </c>
      <c r="F27" s="76">
        <v>622</v>
      </c>
      <c r="G27" s="76">
        <v>600</v>
      </c>
      <c r="H27" s="76">
        <v>424</v>
      </c>
      <c r="I27" s="76">
        <v>405</v>
      </c>
      <c r="J27" s="76">
        <v>517</v>
      </c>
      <c r="K27" s="76">
        <v>462</v>
      </c>
      <c r="L27" s="76">
        <v>587</v>
      </c>
      <c r="M27" s="76">
        <v>449</v>
      </c>
      <c r="N27" s="76">
        <v>301</v>
      </c>
    </row>
    <row r="28" spans="1:14" ht="14.45" customHeight="1">
      <c r="A28" s="389">
        <v>1418000</v>
      </c>
      <c r="B28" s="510" t="s">
        <v>76</v>
      </c>
      <c r="C28" s="76">
        <v>1605</v>
      </c>
      <c r="D28" s="76">
        <v>1676</v>
      </c>
      <c r="E28" s="76">
        <v>1796</v>
      </c>
      <c r="F28" s="76">
        <v>1736</v>
      </c>
      <c r="G28" s="76">
        <v>1003</v>
      </c>
      <c r="H28" s="76">
        <v>1738</v>
      </c>
      <c r="I28" s="76">
        <v>1347</v>
      </c>
      <c r="J28" s="76">
        <v>1206</v>
      </c>
      <c r="K28" s="76">
        <v>2076</v>
      </c>
      <c r="L28" s="76">
        <v>1758</v>
      </c>
      <c r="M28" s="76">
        <v>1041</v>
      </c>
      <c r="N28" s="76">
        <v>1613</v>
      </c>
    </row>
    <row r="29" spans="1:14" ht="14.45" customHeight="1">
      <c r="A29" s="389">
        <v>1419000</v>
      </c>
      <c r="B29" s="510" t="s">
        <v>77</v>
      </c>
      <c r="C29" s="76">
        <v>165</v>
      </c>
      <c r="D29" s="76">
        <v>229</v>
      </c>
      <c r="E29" s="76">
        <v>96</v>
      </c>
      <c r="F29" s="76">
        <v>33</v>
      </c>
      <c r="G29" s="76">
        <v>117</v>
      </c>
      <c r="H29" s="76">
        <v>185</v>
      </c>
      <c r="I29" s="76">
        <v>235</v>
      </c>
      <c r="J29" s="76">
        <v>168</v>
      </c>
      <c r="K29" s="76">
        <v>95</v>
      </c>
      <c r="L29" s="76">
        <v>189</v>
      </c>
      <c r="M29" s="76">
        <v>88</v>
      </c>
      <c r="N29" s="76">
        <v>63</v>
      </c>
    </row>
    <row r="30" spans="1:14" ht="14.45" customHeight="1">
      <c r="A30" s="389">
        <v>1420000</v>
      </c>
      <c r="B30" s="510" t="s">
        <v>78</v>
      </c>
      <c r="C30" s="76">
        <v>404</v>
      </c>
      <c r="D30" s="76">
        <v>444</v>
      </c>
      <c r="E30" s="76">
        <v>552</v>
      </c>
      <c r="F30" s="76">
        <v>121</v>
      </c>
      <c r="G30" s="76">
        <v>190</v>
      </c>
      <c r="H30" s="76">
        <v>243</v>
      </c>
      <c r="I30" s="76">
        <v>251</v>
      </c>
      <c r="J30" s="76">
        <v>159</v>
      </c>
      <c r="K30" s="76">
        <v>117</v>
      </c>
      <c r="L30" s="76">
        <v>87</v>
      </c>
      <c r="M30" s="76">
        <v>210</v>
      </c>
      <c r="N30" s="76">
        <v>181</v>
      </c>
    </row>
    <row r="31" spans="1:14" ht="14.45" customHeight="1">
      <c r="A31" s="389">
        <v>1421000</v>
      </c>
      <c r="B31" s="510" t="s">
        <v>79</v>
      </c>
      <c r="C31" s="76">
        <v>1552</v>
      </c>
      <c r="D31" s="76">
        <v>1434</v>
      </c>
      <c r="E31" s="76">
        <v>911</v>
      </c>
      <c r="F31" s="76">
        <v>491</v>
      </c>
      <c r="G31" s="76">
        <v>774</v>
      </c>
      <c r="H31" s="76">
        <v>836</v>
      </c>
      <c r="I31" s="76">
        <v>940</v>
      </c>
      <c r="J31" s="76">
        <v>777</v>
      </c>
      <c r="K31" s="76">
        <v>877</v>
      </c>
      <c r="L31" s="76">
        <v>1354</v>
      </c>
      <c r="M31" s="76">
        <v>1998</v>
      </c>
      <c r="N31" s="76">
        <v>1435</v>
      </c>
    </row>
    <row r="32" spans="1:14" ht="14.45" customHeight="1">
      <c r="A32" s="389">
        <v>1422000</v>
      </c>
      <c r="B32" s="510" t="s">
        <v>80</v>
      </c>
      <c r="C32" s="76">
        <v>32</v>
      </c>
      <c r="D32" s="76">
        <v>92</v>
      </c>
      <c r="E32" s="76">
        <v>27</v>
      </c>
      <c r="F32" s="76">
        <v>33</v>
      </c>
      <c r="G32" s="76">
        <v>62</v>
      </c>
      <c r="H32" s="76">
        <v>45</v>
      </c>
      <c r="I32" s="76">
        <v>156</v>
      </c>
      <c r="J32" s="76">
        <v>104</v>
      </c>
      <c r="K32" s="76">
        <v>64</v>
      </c>
      <c r="L32" s="76">
        <v>41</v>
      </c>
      <c r="M32" s="76">
        <v>54</v>
      </c>
      <c r="N32" s="76">
        <v>40</v>
      </c>
    </row>
    <row r="33" spans="1:14" ht="14.45" customHeight="1">
      <c r="A33" s="389">
        <v>1423000</v>
      </c>
      <c r="B33" s="510" t="s">
        <v>81</v>
      </c>
      <c r="C33" s="76">
        <v>182</v>
      </c>
      <c r="D33" s="76">
        <v>141</v>
      </c>
      <c r="E33" s="76">
        <v>80</v>
      </c>
      <c r="F33" s="76">
        <v>61</v>
      </c>
      <c r="G33" s="76">
        <v>76</v>
      </c>
      <c r="H33" s="76">
        <v>69</v>
      </c>
      <c r="I33" s="76">
        <v>129</v>
      </c>
      <c r="J33" s="76">
        <v>242</v>
      </c>
      <c r="K33" s="76">
        <v>105</v>
      </c>
      <c r="L33" s="76">
        <v>32</v>
      </c>
      <c r="M33" s="76">
        <v>13</v>
      </c>
      <c r="N33" s="76">
        <v>37</v>
      </c>
    </row>
    <row r="34" spans="1:14" ht="14.45" customHeight="1">
      <c r="A34" s="389">
        <v>1424000</v>
      </c>
      <c r="B34" s="510" t="s">
        <v>82</v>
      </c>
      <c r="C34" s="76">
        <v>93</v>
      </c>
      <c r="D34" s="76">
        <v>74</v>
      </c>
      <c r="E34" s="76">
        <v>113</v>
      </c>
      <c r="F34" s="76">
        <v>39</v>
      </c>
      <c r="G34" s="76">
        <v>35</v>
      </c>
      <c r="H34" s="76">
        <v>75</v>
      </c>
      <c r="I34" s="76">
        <v>168</v>
      </c>
      <c r="J34" s="76">
        <v>82</v>
      </c>
      <c r="K34" s="76">
        <v>111</v>
      </c>
      <c r="L34" s="76">
        <v>174</v>
      </c>
      <c r="M34" s="76">
        <v>65</v>
      </c>
      <c r="N34" s="76">
        <v>125</v>
      </c>
    </row>
    <row r="35" spans="1:14" ht="14.45" customHeight="1">
      <c r="A35" s="389">
        <v>1425000</v>
      </c>
      <c r="B35" s="510" t="s">
        <v>83</v>
      </c>
      <c r="C35" s="76">
        <v>74</v>
      </c>
      <c r="D35" s="76">
        <v>152</v>
      </c>
      <c r="E35" s="76">
        <v>50</v>
      </c>
      <c r="F35" s="76">
        <v>40</v>
      </c>
      <c r="G35" s="76">
        <v>186</v>
      </c>
      <c r="H35" s="76">
        <v>89</v>
      </c>
      <c r="I35" s="76">
        <v>151</v>
      </c>
      <c r="J35" s="76">
        <v>144</v>
      </c>
      <c r="K35" s="76">
        <v>140</v>
      </c>
      <c r="L35" s="76">
        <v>87</v>
      </c>
      <c r="M35" s="76">
        <v>58</v>
      </c>
      <c r="N35" s="76">
        <v>25</v>
      </c>
    </row>
    <row r="36" spans="1:14" ht="14.45" customHeight="1">
      <c r="A36" s="389">
        <v>1426000</v>
      </c>
      <c r="B36" s="510" t="s">
        <v>84</v>
      </c>
      <c r="C36" s="76">
        <v>150</v>
      </c>
      <c r="D36" s="76">
        <v>269</v>
      </c>
      <c r="E36" s="76">
        <v>175</v>
      </c>
      <c r="F36" s="76">
        <v>246</v>
      </c>
      <c r="G36" s="76">
        <v>324</v>
      </c>
      <c r="H36" s="76">
        <v>144</v>
      </c>
      <c r="I36" s="76">
        <v>146</v>
      </c>
      <c r="J36" s="76">
        <v>116</v>
      </c>
      <c r="K36" s="76">
        <v>553</v>
      </c>
      <c r="L36" s="76">
        <v>327</v>
      </c>
      <c r="M36" s="76">
        <v>454</v>
      </c>
      <c r="N36" s="76">
        <v>162</v>
      </c>
    </row>
    <row r="37" spans="1:14" ht="14.45" customHeight="1">
      <c r="A37" s="389">
        <v>1427000</v>
      </c>
      <c r="B37" s="510" t="s">
        <v>85</v>
      </c>
      <c r="C37" s="76">
        <v>98</v>
      </c>
      <c r="D37" s="76">
        <v>135</v>
      </c>
      <c r="E37" s="76">
        <v>51</v>
      </c>
      <c r="F37" s="76">
        <v>12</v>
      </c>
      <c r="G37" s="76">
        <v>128</v>
      </c>
      <c r="H37" s="76">
        <v>62</v>
      </c>
      <c r="I37" s="76">
        <v>28</v>
      </c>
      <c r="J37" s="76">
        <v>134</v>
      </c>
      <c r="K37" s="76">
        <v>40</v>
      </c>
      <c r="L37" s="76">
        <v>52</v>
      </c>
      <c r="M37" s="76">
        <v>20</v>
      </c>
      <c r="N37" s="76">
        <v>6</v>
      </c>
    </row>
    <row r="38" spans="1:14" ht="14.45" customHeight="1">
      <c r="A38" s="389">
        <v>1428000</v>
      </c>
      <c r="B38" s="510" t="s">
        <v>86</v>
      </c>
      <c r="C38" s="76">
        <v>417</v>
      </c>
      <c r="D38" s="76">
        <v>356</v>
      </c>
      <c r="E38" s="76">
        <v>354</v>
      </c>
      <c r="F38" s="76">
        <v>198</v>
      </c>
      <c r="G38" s="76">
        <v>273</v>
      </c>
      <c r="H38" s="76">
        <v>264</v>
      </c>
      <c r="I38" s="76">
        <v>291</v>
      </c>
      <c r="J38" s="76">
        <v>403</v>
      </c>
      <c r="K38" s="76">
        <v>259</v>
      </c>
      <c r="L38" s="76">
        <v>366</v>
      </c>
      <c r="M38" s="76">
        <v>358</v>
      </c>
      <c r="N38" s="76">
        <v>227</v>
      </c>
    </row>
    <row r="39" spans="1:14" ht="14.45" customHeight="1">
      <c r="A39" s="389">
        <v>1429000</v>
      </c>
      <c r="B39" s="510" t="s">
        <v>87</v>
      </c>
      <c r="C39" s="76">
        <v>192</v>
      </c>
      <c r="D39" s="76">
        <v>363</v>
      </c>
      <c r="E39" s="76">
        <v>83</v>
      </c>
      <c r="F39" s="76">
        <v>224</v>
      </c>
      <c r="G39" s="76">
        <v>178</v>
      </c>
      <c r="H39" s="76">
        <v>122</v>
      </c>
      <c r="I39" s="76">
        <v>204</v>
      </c>
      <c r="J39" s="76">
        <v>388</v>
      </c>
      <c r="K39" s="76">
        <v>91</v>
      </c>
      <c r="L39" s="76">
        <v>34</v>
      </c>
      <c r="M39" s="76">
        <v>172</v>
      </c>
      <c r="N39" s="76">
        <v>88</v>
      </c>
    </row>
    <row r="40" spans="1:14" ht="14.45" customHeight="1">
      <c r="A40" s="389">
        <v>1430000</v>
      </c>
      <c r="B40" s="510" t="s">
        <v>88</v>
      </c>
      <c r="C40" s="76">
        <v>13</v>
      </c>
      <c r="D40" s="76">
        <v>115</v>
      </c>
      <c r="E40" s="76">
        <v>33</v>
      </c>
      <c r="F40" s="76">
        <v>6</v>
      </c>
      <c r="G40" s="76">
        <v>51</v>
      </c>
      <c r="H40" s="76">
        <v>38</v>
      </c>
      <c r="I40" s="76">
        <v>83</v>
      </c>
      <c r="J40" s="76">
        <v>66</v>
      </c>
      <c r="K40" s="76">
        <v>19</v>
      </c>
      <c r="L40" s="76">
        <v>12</v>
      </c>
      <c r="M40" s="76">
        <v>7</v>
      </c>
      <c r="N40" s="76">
        <v>22</v>
      </c>
    </row>
    <row r="41" spans="1:14" ht="22.5">
      <c r="A41" s="389">
        <v>1432000</v>
      </c>
      <c r="B41" s="510" t="s">
        <v>103</v>
      </c>
      <c r="C41" s="76">
        <v>760</v>
      </c>
      <c r="D41" s="76">
        <v>575</v>
      </c>
      <c r="E41" s="76">
        <v>595</v>
      </c>
      <c r="F41" s="76">
        <v>321</v>
      </c>
      <c r="G41" s="76">
        <v>664</v>
      </c>
      <c r="H41" s="76">
        <v>701</v>
      </c>
      <c r="I41" s="76">
        <v>490</v>
      </c>
      <c r="J41" s="76">
        <v>475</v>
      </c>
      <c r="K41" s="76">
        <v>785</v>
      </c>
      <c r="L41" s="76">
        <v>588</v>
      </c>
      <c r="M41" s="76">
        <v>812</v>
      </c>
      <c r="N41" s="76">
        <v>710</v>
      </c>
    </row>
    <row r="42" spans="1:14" ht="14.45" customHeight="1">
      <c r="A42" s="389">
        <v>1433000</v>
      </c>
      <c r="B42" s="510" t="s">
        <v>90</v>
      </c>
      <c r="C42" s="76">
        <v>107</v>
      </c>
      <c r="D42" s="76">
        <v>184</v>
      </c>
      <c r="E42" s="76">
        <v>71</v>
      </c>
      <c r="F42" s="76">
        <v>51</v>
      </c>
      <c r="G42" s="76">
        <v>67</v>
      </c>
      <c r="H42" s="76">
        <v>315</v>
      </c>
      <c r="I42" s="76">
        <v>66</v>
      </c>
      <c r="J42" s="76">
        <v>89</v>
      </c>
      <c r="K42" s="76">
        <v>84</v>
      </c>
      <c r="L42" s="76">
        <v>54</v>
      </c>
      <c r="M42" s="76">
        <v>100</v>
      </c>
      <c r="N42" s="76">
        <v>18</v>
      </c>
    </row>
    <row r="43" spans="1:14" ht="14.45" customHeight="1">
      <c r="A43" s="389">
        <v>1434000</v>
      </c>
      <c r="B43" s="510" t="s">
        <v>91</v>
      </c>
      <c r="C43" s="76">
        <v>356</v>
      </c>
      <c r="D43" s="76">
        <v>626</v>
      </c>
      <c r="E43" s="76">
        <v>359</v>
      </c>
      <c r="F43" s="76">
        <v>201</v>
      </c>
      <c r="G43" s="76">
        <v>344</v>
      </c>
      <c r="H43" s="76">
        <v>345</v>
      </c>
      <c r="I43" s="76">
        <v>431</v>
      </c>
      <c r="J43" s="76">
        <v>426</v>
      </c>
      <c r="K43" s="76">
        <v>399</v>
      </c>
      <c r="L43" s="76">
        <v>560</v>
      </c>
      <c r="M43" s="76">
        <v>299</v>
      </c>
      <c r="N43" s="76">
        <v>270</v>
      </c>
    </row>
    <row r="44" spans="1:14" ht="14.45" customHeight="1">
      <c r="A44" s="389">
        <v>1435000</v>
      </c>
      <c r="B44" s="510" t="s">
        <v>92</v>
      </c>
      <c r="C44" s="76">
        <v>307</v>
      </c>
      <c r="D44" s="76">
        <v>170</v>
      </c>
      <c r="E44" s="76">
        <v>227</v>
      </c>
      <c r="F44" s="76">
        <v>70</v>
      </c>
      <c r="G44" s="76">
        <v>43</v>
      </c>
      <c r="H44" s="76">
        <v>128</v>
      </c>
      <c r="I44" s="76">
        <v>190</v>
      </c>
      <c r="J44" s="76">
        <v>123</v>
      </c>
      <c r="K44" s="76">
        <v>90</v>
      </c>
      <c r="L44" s="76">
        <v>150</v>
      </c>
      <c r="M44" s="76">
        <v>82</v>
      </c>
      <c r="N44" s="76">
        <v>124</v>
      </c>
    </row>
    <row r="45" spans="1:14" ht="14.45" customHeight="1">
      <c r="A45" s="389">
        <v>1436000</v>
      </c>
      <c r="B45" s="510" t="s">
        <v>93</v>
      </c>
      <c r="C45" s="76">
        <v>12</v>
      </c>
      <c r="D45" s="76">
        <v>70</v>
      </c>
      <c r="E45" s="76">
        <v>78</v>
      </c>
      <c r="F45" s="76">
        <v>6</v>
      </c>
      <c r="G45" s="76">
        <v>56</v>
      </c>
      <c r="H45" s="76">
        <v>36</v>
      </c>
      <c r="I45" s="76">
        <v>11</v>
      </c>
      <c r="J45" s="76">
        <v>11</v>
      </c>
      <c r="K45" s="76">
        <v>12</v>
      </c>
      <c r="L45" s="76">
        <v>2</v>
      </c>
      <c r="M45" s="76">
        <v>2</v>
      </c>
      <c r="N45" s="76">
        <v>0</v>
      </c>
    </row>
    <row r="46" spans="1:14" ht="14.45" customHeight="1">
      <c r="A46" s="389">
        <v>1437000</v>
      </c>
      <c r="B46" s="510" t="s">
        <v>94</v>
      </c>
      <c r="C46" s="76">
        <v>60</v>
      </c>
      <c r="D46" s="76">
        <v>126</v>
      </c>
      <c r="E46" s="76">
        <v>113</v>
      </c>
      <c r="F46" s="76">
        <v>42</v>
      </c>
      <c r="G46" s="76">
        <v>40</v>
      </c>
      <c r="H46" s="76">
        <v>60</v>
      </c>
      <c r="I46" s="76">
        <v>76</v>
      </c>
      <c r="J46" s="76">
        <v>77</v>
      </c>
      <c r="K46" s="76">
        <v>55</v>
      </c>
      <c r="L46" s="76">
        <v>22</v>
      </c>
      <c r="M46" s="76">
        <v>98</v>
      </c>
      <c r="N46" s="76">
        <v>51</v>
      </c>
    </row>
    <row r="47" spans="1:14" ht="14.45" customHeight="1">
      <c r="A47" s="389">
        <v>1438000</v>
      </c>
      <c r="B47" s="510" t="s">
        <v>95</v>
      </c>
      <c r="C47" s="76">
        <v>382</v>
      </c>
      <c r="D47" s="76">
        <v>484</v>
      </c>
      <c r="E47" s="76">
        <v>165</v>
      </c>
      <c r="F47" s="76">
        <v>144</v>
      </c>
      <c r="G47" s="76">
        <v>257</v>
      </c>
      <c r="H47" s="76">
        <v>350</v>
      </c>
      <c r="I47" s="76">
        <v>226</v>
      </c>
      <c r="J47" s="76">
        <v>674</v>
      </c>
      <c r="K47" s="76">
        <v>446</v>
      </c>
      <c r="L47" s="76">
        <v>243</v>
      </c>
      <c r="M47" s="76">
        <v>290</v>
      </c>
      <c r="N47" s="76">
        <v>215</v>
      </c>
    </row>
    <row r="48" spans="1:14" ht="22.5">
      <c r="A48" s="391"/>
      <c r="B48" s="229" t="s">
        <v>945</v>
      </c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</row>
    <row r="49" spans="1:14" ht="22.5">
      <c r="A49" s="391"/>
      <c r="B49" s="297" t="s">
        <v>946</v>
      </c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</row>
    <row r="50" spans="1:14" ht="14.45" customHeight="1">
      <c r="A50" s="389">
        <v>1461000</v>
      </c>
      <c r="B50" s="510" t="s">
        <v>98</v>
      </c>
      <c r="C50" s="76">
        <v>32</v>
      </c>
      <c r="D50" s="76">
        <v>98</v>
      </c>
      <c r="E50" s="76">
        <v>59</v>
      </c>
      <c r="F50" s="76">
        <v>34</v>
      </c>
      <c r="G50" s="76">
        <v>46</v>
      </c>
      <c r="H50" s="76">
        <v>85</v>
      </c>
      <c r="I50" s="76">
        <v>22</v>
      </c>
      <c r="J50" s="76">
        <v>73</v>
      </c>
      <c r="K50" s="76">
        <v>111</v>
      </c>
      <c r="L50" s="76">
        <v>29</v>
      </c>
      <c r="M50" s="76">
        <v>41</v>
      </c>
      <c r="N50" s="76">
        <v>48</v>
      </c>
    </row>
    <row r="51" spans="1:14" ht="14.45" customHeight="1">
      <c r="A51" s="389">
        <v>1462000</v>
      </c>
      <c r="B51" s="510" t="s">
        <v>99</v>
      </c>
      <c r="C51" s="76">
        <v>177</v>
      </c>
      <c r="D51" s="76">
        <v>229</v>
      </c>
      <c r="E51" s="76">
        <v>173</v>
      </c>
      <c r="F51" s="76">
        <v>91</v>
      </c>
      <c r="G51" s="76">
        <v>114</v>
      </c>
      <c r="H51" s="76">
        <v>236</v>
      </c>
      <c r="I51" s="76">
        <v>185</v>
      </c>
      <c r="J51" s="76">
        <v>92</v>
      </c>
      <c r="K51" s="76">
        <v>144</v>
      </c>
      <c r="L51" s="76">
        <v>250</v>
      </c>
      <c r="M51" s="76">
        <v>129</v>
      </c>
      <c r="N51" s="76">
        <v>125</v>
      </c>
    </row>
    <row r="52" spans="1:14" ht="14.45" customHeight="1">
      <c r="A52" s="389">
        <v>1463000</v>
      </c>
      <c r="B52" s="510" t="s">
        <v>100</v>
      </c>
      <c r="C52" s="76">
        <v>356</v>
      </c>
      <c r="D52" s="76">
        <v>491</v>
      </c>
      <c r="E52" s="76">
        <v>241</v>
      </c>
      <c r="F52" s="76">
        <v>83</v>
      </c>
      <c r="G52" s="76">
        <v>301</v>
      </c>
      <c r="H52" s="76">
        <v>268</v>
      </c>
      <c r="I52" s="76">
        <v>422</v>
      </c>
      <c r="J52" s="76">
        <v>392</v>
      </c>
      <c r="K52" s="76">
        <v>405</v>
      </c>
      <c r="L52" s="76">
        <v>201</v>
      </c>
      <c r="M52" s="76">
        <v>186</v>
      </c>
      <c r="N52" s="76">
        <v>238</v>
      </c>
    </row>
    <row r="53" spans="1:14" ht="14.45" customHeight="1">
      <c r="A53" s="389">
        <v>1464000</v>
      </c>
      <c r="B53" s="510" t="s">
        <v>101</v>
      </c>
      <c r="C53" s="76">
        <v>689</v>
      </c>
      <c r="D53" s="76">
        <v>236</v>
      </c>
      <c r="E53" s="76">
        <v>181</v>
      </c>
      <c r="F53" s="76">
        <v>263</v>
      </c>
      <c r="G53" s="76">
        <v>279</v>
      </c>
      <c r="H53" s="76">
        <v>278</v>
      </c>
      <c r="I53" s="76">
        <v>359</v>
      </c>
      <c r="J53" s="76">
        <v>242</v>
      </c>
      <c r="K53" s="76">
        <v>472</v>
      </c>
      <c r="L53" s="76">
        <v>206</v>
      </c>
      <c r="M53" s="76">
        <v>431</v>
      </c>
      <c r="N53" s="76">
        <v>261</v>
      </c>
    </row>
    <row r="54" spans="1:14" ht="14.45" customHeight="1">
      <c r="A54" s="389">
        <v>1465000</v>
      </c>
      <c r="B54" s="510" t="s">
        <v>102</v>
      </c>
      <c r="C54" s="76">
        <v>4199</v>
      </c>
      <c r="D54" s="76">
        <v>3148</v>
      </c>
      <c r="E54" s="76">
        <v>2740</v>
      </c>
      <c r="F54" s="76">
        <v>1563</v>
      </c>
      <c r="G54" s="76">
        <v>1848</v>
      </c>
      <c r="H54" s="76">
        <v>2281</v>
      </c>
      <c r="I54" s="76">
        <v>2848</v>
      </c>
      <c r="J54" s="76">
        <v>2198</v>
      </c>
      <c r="K54" s="76">
        <v>3224</v>
      </c>
      <c r="L54" s="76">
        <v>3113</v>
      </c>
      <c r="M54" s="76">
        <v>2971</v>
      </c>
      <c r="N54" s="76">
        <v>2607</v>
      </c>
    </row>
    <row r="55" spans="1:14" ht="7.15" customHeight="1">
      <c r="B55" s="510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</row>
    <row r="56" spans="1:14" s="17" customFormat="1" ht="14.25">
      <c r="A56" s="198" t="s">
        <v>1033</v>
      </c>
      <c r="B56" s="198"/>
      <c r="D56" s="198"/>
      <c r="E56" s="198"/>
      <c r="F56" s="198"/>
      <c r="G56" s="198"/>
      <c r="H56" s="198"/>
      <c r="I56" s="198"/>
      <c r="J56" s="198"/>
      <c r="K56" s="198"/>
      <c r="L56" s="198"/>
      <c r="M56" s="198"/>
      <c r="N56" s="198"/>
    </row>
    <row r="57" spans="1:14" s="153" customFormat="1" ht="14.25">
      <c r="A57" s="332" t="s">
        <v>1032</v>
      </c>
      <c r="B57" s="332"/>
      <c r="D57" s="332"/>
      <c r="E57" s="332"/>
      <c r="F57" s="332"/>
      <c r="G57" s="332"/>
      <c r="H57" s="332"/>
      <c r="I57" s="332"/>
      <c r="J57" s="332"/>
      <c r="K57" s="332"/>
      <c r="L57" s="332"/>
      <c r="M57" s="332"/>
      <c r="N57" s="332"/>
    </row>
  </sheetData>
  <mergeCells count="4">
    <mergeCell ref="C5:N5"/>
    <mergeCell ref="B5:B6"/>
    <mergeCell ref="O5:Q5"/>
    <mergeCell ref="A5:A6"/>
  </mergeCells>
  <hyperlinks>
    <hyperlink ref="O5" location="'SPIS TABLIC'!A1" display="'SPIS TABLIC'!A1"/>
    <hyperlink ref="O5:P5" location="'Spis tablic List of tables'!A1" display="'Spis tablic List of tables'!A1"/>
    <hyperlink ref="O5:Q5" location="'Spis tablic   List of tables'!A1" display="'Spis tablic   List of tables'!A1"/>
  </hyperlinks>
  <pageMargins left="0.7" right="0.7" top="0.75" bottom="0.75" header="0.3" footer="0.3"/>
  <pageSetup paperSize="9" scale="58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zoomScaleNormal="100" workbookViewId="0">
      <selection activeCell="D9" sqref="D9"/>
    </sheetView>
  </sheetViews>
  <sheetFormatPr defaultColWidth="8.85546875" defaultRowHeight="15"/>
  <cols>
    <col min="1" max="1" width="8.85546875" style="196"/>
    <col min="2" max="2" width="16.7109375" style="196" customWidth="1"/>
    <col min="3" max="13" width="7.28515625" style="196" customWidth="1"/>
    <col min="14" max="14" width="7.28515625" style="23" customWidth="1"/>
    <col min="15" max="16384" width="8.85546875" style="196"/>
  </cols>
  <sheetData>
    <row r="1" spans="1:17" s="157" customFormat="1" ht="12.75">
      <c r="A1" s="520" t="s">
        <v>1548</v>
      </c>
      <c r="B1" s="177"/>
      <c r="N1" s="170"/>
    </row>
    <row r="2" spans="1:17" s="157" customFormat="1" ht="12.75">
      <c r="A2" s="518" t="s">
        <v>1021</v>
      </c>
      <c r="N2" s="170"/>
    </row>
    <row r="3" spans="1:17" s="162" customFormat="1" ht="12.75">
      <c r="A3" s="211" t="s">
        <v>1549</v>
      </c>
    </row>
    <row r="4" spans="1:17" s="162" customFormat="1" ht="12.75">
      <c r="A4" s="211" t="s">
        <v>1022</v>
      </c>
    </row>
    <row r="5" spans="1:17" ht="25.15" customHeight="1">
      <c r="A5" s="626" t="s">
        <v>1111</v>
      </c>
      <c r="B5" s="626" t="s">
        <v>1112</v>
      </c>
      <c r="C5" s="625" t="s">
        <v>1254</v>
      </c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636"/>
      <c r="O5" s="633" t="s">
        <v>1099</v>
      </c>
      <c r="P5" s="633"/>
      <c r="Q5" s="633"/>
    </row>
    <row r="6" spans="1:17" ht="20.45" customHeight="1">
      <c r="A6" s="694"/>
      <c r="B6" s="627"/>
      <c r="C6" s="501" t="s">
        <v>705</v>
      </c>
      <c r="D6" s="501" t="s">
        <v>706</v>
      </c>
      <c r="E6" s="501" t="s">
        <v>707</v>
      </c>
      <c r="F6" s="501" t="s">
        <v>708</v>
      </c>
      <c r="G6" s="501" t="s">
        <v>709</v>
      </c>
      <c r="H6" s="501" t="s">
        <v>710</v>
      </c>
      <c r="I6" s="501" t="s">
        <v>711</v>
      </c>
      <c r="J6" s="501" t="s">
        <v>712</v>
      </c>
      <c r="K6" s="501" t="s">
        <v>713</v>
      </c>
      <c r="L6" s="501" t="s">
        <v>714</v>
      </c>
      <c r="M6" s="501" t="s">
        <v>715</v>
      </c>
      <c r="N6" s="498" t="s">
        <v>716</v>
      </c>
      <c r="O6" s="293"/>
    </row>
    <row r="7" spans="1:17" ht="20.45" customHeight="1">
      <c r="A7" s="643"/>
      <c r="B7" s="628"/>
      <c r="C7" s="625" t="s">
        <v>1155</v>
      </c>
      <c r="D7" s="625"/>
      <c r="E7" s="625"/>
      <c r="F7" s="625"/>
      <c r="G7" s="625"/>
      <c r="H7" s="625"/>
      <c r="I7" s="625"/>
      <c r="J7" s="625"/>
      <c r="K7" s="625"/>
      <c r="L7" s="625"/>
      <c r="M7" s="625"/>
      <c r="N7" s="636"/>
      <c r="O7" s="293"/>
    </row>
    <row r="8" spans="1:17" ht="14.45" customHeight="1">
      <c r="A8" s="390">
        <v>1400000</v>
      </c>
      <c r="B8" s="509" t="s">
        <v>55</v>
      </c>
      <c r="C8" s="111">
        <v>4.5999999999999996</v>
      </c>
      <c r="D8" s="111">
        <v>4.5999999999999996</v>
      </c>
      <c r="E8" s="111">
        <v>4.5</v>
      </c>
      <c r="F8" s="111">
        <v>4.7</v>
      </c>
      <c r="G8" s="111">
        <v>4.9000000000000004</v>
      </c>
      <c r="H8" s="111">
        <v>5</v>
      </c>
      <c r="I8" s="111">
        <v>5.0999999999999996</v>
      </c>
      <c r="J8" s="111">
        <v>5.0999999999999996</v>
      </c>
      <c r="K8" s="111">
        <v>5.0999999999999996</v>
      </c>
      <c r="L8" s="111">
        <v>5.0999999999999996</v>
      </c>
      <c r="M8" s="111">
        <v>5.0999999999999996</v>
      </c>
      <c r="N8" s="111">
        <v>5.2</v>
      </c>
    </row>
    <row r="9" spans="1:17" s="152" customFormat="1" ht="14.45" customHeight="1">
      <c r="A9" s="391"/>
      <c r="B9" s="309" t="s">
        <v>56</v>
      </c>
      <c r="C9" s="78"/>
      <c r="D9" s="352"/>
      <c r="E9" s="352"/>
      <c r="F9" s="352"/>
      <c r="G9" s="352"/>
      <c r="H9" s="352"/>
      <c r="I9" s="352"/>
      <c r="J9" s="352"/>
      <c r="K9" s="352"/>
      <c r="L9" s="78"/>
      <c r="M9" s="78"/>
      <c r="N9" s="78"/>
    </row>
    <row r="10" spans="1:17" ht="14.45" customHeight="1">
      <c r="A10" s="391"/>
      <c r="B10" s="230" t="s">
        <v>57</v>
      </c>
      <c r="C10" s="352"/>
      <c r="D10" s="352"/>
      <c r="E10" s="352"/>
      <c r="F10" s="352"/>
      <c r="G10" s="352"/>
      <c r="H10" s="352"/>
      <c r="I10" s="352"/>
      <c r="J10" s="352"/>
      <c r="K10" s="352"/>
      <c r="L10" s="78"/>
      <c r="M10" s="78"/>
      <c r="N10" s="78"/>
    </row>
    <row r="11" spans="1:17" s="152" customFormat="1" ht="14.45" customHeight="1">
      <c r="A11" s="392"/>
      <c r="B11" s="296" t="s">
        <v>58</v>
      </c>
      <c r="C11" s="352"/>
      <c r="D11" s="352"/>
      <c r="E11" s="352"/>
      <c r="F11" s="352"/>
      <c r="G11" s="352"/>
      <c r="H11" s="352"/>
      <c r="I11" s="352"/>
      <c r="J11" s="352"/>
      <c r="K11" s="352"/>
      <c r="L11" s="78"/>
      <c r="M11" s="78"/>
      <c r="N11" s="78"/>
    </row>
    <row r="12" spans="1:17" ht="14.45" customHeight="1">
      <c r="A12" s="389">
        <v>1401000</v>
      </c>
      <c r="B12" s="510" t="s">
        <v>59</v>
      </c>
      <c r="C12" s="78">
        <v>7.8</v>
      </c>
      <c r="D12" s="78">
        <v>7.8</v>
      </c>
      <c r="E12" s="78">
        <v>8</v>
      </c>
      <c r="F12" s="78">
        <v>8.3000000000000007</v>
      </c>
      <c r="G12" s="78">
        <v>8.3000000000000007</v>
      </c>
      <c r="H12" s="78">
        <v>8.4</v>
      </c>
      <c r="I12" s="78">
        <v>8.5</v>
      </c>
      <c r="J12" s="78">
        <v>8.4</v>
      </c>
      <c r="K12" s="78">
        <v>8.3000000000000007</v>
      </c>
      <c r="L12" s="78">
        <v>8.1999999999999993</v>
      </c>
      <c r="M12" s="78">
        <v>8.4</v>
      </c>
      <c r="N12" s="78">
        <v>8.6</v>
      </c>
    </row>
    <row r="13" spans="1:17" ht="14.45" customHeight="1">
      <c r="A13" s="389">
        <v>1402000</v>
      </c>
      <c r="B13" s="510" t="s">
        <v>60</v>
      </c>
      <c r="C13" s="78">
        <v>9.5</v>
      </c>
      <c r="D13" s="78">
        <v>9.5</v>
      </c>
      <c r="E13" s="78">
        <v>9.1</v>
      </c>
      <c r="F13" s="78">
        <v>9.4</v>
      </c>
      <c r="G13" s="78">
        <v>9.6</v>
      </c>
      <c r="H13" s="78">
        <v>9.6</v>
      </c>
      <c r="I13" s="78">
        <v>9.8000000000000007</v>
      </c>
      <c r="J13" s="78">
        <v>9.6</v>
      </c>
      <c r="K13" s="78">
        <v>9.3000000000000007</v>
      </c>
      <c r="L13" s="78">
        <v>9</v>
      </c>
      <c r="M13" s="78">
        <v>9</v>
      </c>
      <c r="N13" s="78">
        <v>9.4</v>
      </c>
    </row>
    <row r="14" spans="1:17" ht="14.45" customHeight="1">
      <c r="A14" s="389">
        <v>1403000</v>
      </c>
      <c r="B14" s="510" t="s">
        <v>61</v>
      </c>
      <c r="C14" s="78">
        <v>8.8000000000000007</v>
      </c>
      <c r="D14" s="78">
        <v>8.6</v>
      </c>
      <c r="E14" s="78">
        <v>8.5</v>
      </c>
      <c r="F14" s="78">
        <v>8.8000000000000007</v>
      </c>
      <c r="G14" s="78">
        <v>9.1</v>
      </c>
      <c r="H14" s="78">
        <v>9.3000000000000007</v>
      </c>
      <c r="I14" s="78">
        <v>9.1</v>
      </c>
      <c r="J14" s="78">
        <v>9.3000000000000007</v>
      </c>
      <c r="K14" s="78">
        <v>9.1999999999999993</v>
      </c>
      <c r="L14" s="78">
        <v>9.3000000000000007</v>
      </c>
      <c r="M14" s="78">
        <v>9.3000000000000007</v>
      </c>
      <c r="N14" s="78">
        <v>9.4</v>
      </c>
    </row>
    <row r="15" spans="1:17" ht="14.45" customHeight="1">
      <c r="A15" s="389">
        <v>1404000</v>
      </c>
      <c r="B15" s="510" t="s">
        <v>62</v>
      </c>
      <c r="C15" s="78">
        <v>12.9</v>
      </c>
      <c r="D15" s="78">
        <v>12.8</v>
      </c>
      <c r="E15" s="78">
        <v>12.6</v>
      </c>
      <c r="F15" s="78">
        <v>12.8</v>
      </c>
      <c r="G15" s="78">
        <v>12.9</v>
      </c>
      <c r="H15" s="78">
        <v>12.7</v>
      </c>
      <c r="I15" s="78">
        <v>12.8</v>
      </c>
      <c r="J15" s="78">
        <v>13</v>
      </c>
      <c r="K15" s="78">
        <v>13</v>
      </c>
      <c r="L15" s="78">
        <v>13.2</v>
      </c>
      <c r="M15" s="78">
        <v>13.4</v>
      </c>
      <c r="N15" s="78">
        <v>13.7</v>
      </c>
    </row>
    <row r="16" spans="1:17" ht="14.45" customHeight="1">
      <c r="A16" s="389">
        <v>1405000</v>
      </c>
      <c r="B16" s="510" t="s">
        <v>63</v>
      </c>
      <c r="C16" s="78">
        <v>2.6</v>
      </c>
      <c r="D16" s="78">
        <v>2.8</v>
      </c>
      <c r="E16" s="78">
        <v>3</v>
      </c>
      <c r="F16" s="78">
        <v>3.3</v>
      </c>
      <c r="G16" s="78">
        <v>3.5</v>
      </c>
      <c r="H16" s="78">
        <v>3.6</v>
      </c>
      <c r="I16" s="78">
        <v>3.6</v>
      </c>
      <c r="J16" s="78">
        <v>3.8</v>
      </c>
      <c r="K16" s="78">
        <v>3.9</v>
      </c>
      <c r="L16" s="78">
        <v>3.9</v>
      </c>
      <c r="M16" s="78">
        <v>3.9</v>
      </c>
      <c r="N16" s="78">
        <v>3.7</v>
      </c>
    </row>
    <row r="17" spans="1:14" ht="14.45" customHeight="1">
      <c r="A17" s="389">
        <v>1406000</v>
      </c>
      <c r="B17" s="510" t="s">
        <v>64</v>
      </c>
      <c r="C17" s="78">
        <v>2.2000000000000002</v>
      </c>
      <c r="D17" s="78">
        <v>2.2000000000000002</v>
      </c>
      <c r="E17" s="78">
        <v>2.2000000000000002</v>
      </c>
      <c r="F17" s="78">
        <v>2.4</v>
      </c>
      <c r="G17" s="78">
        <v>2.6</v>
      </c>
      <c r="H17" s="78">
        <v>2.7</v>
      </c>
      <c r="I17" s="78">
        <v>2.8</v>
      </c>
      <c r="J17" s="78">
        <v>2.7</v>
      </c>
      <c r="K17" s="78">
        <v>2.7</v>
      </c>
      <c r="L17" s="78">
        <v>2.6</v>
      </c>
      <c r="M17" s="78">
        <v>2.6</v>
      </c>
      <c r="N17" s="78">
        <v>2.7</v>
      </c>
    </row>
    <row r="18" spans="1:14" ht="14.45" customHeight="1">
      <c r="A18" s="389">
        <v>1407000</v>
      </c>
      <c r="B18" s="510" t="s">
        <v>65</v>
      </c>
      <c r="C18" s="78">
        <v>10.4</v>
      </c>
      <c r="D18" s="78">
        <v>10.5</v>
      </c>
      <c r="E18" s="78">
        <v>10.1</v>
      </c>
      <c r="F18" s="78">
        <v>10.4</v>
      </c>
      <c r="G18" s="78">
        <v>10.6</v>
      </c>
      <c r="H18" s="78">
        <v>10.5</v>
      </c>
      <c r="I18" s="78">
        <v>10.6</v>
      </c>
      <c r="J18" s="78">
        <v>10.5</v>
      </c>
      <c r="K18" s="78">
        <v>10.5</v>
      </c>
      <c r="L18" s="78">
        <v>10.6</v>
      </c>
      <c r="M18" s="78">
        <v>10.6</v>
      </c>
      <c r="N18" s="78">
        <v>10.9</v>
      </c>
    </row>
    <row r="19" spans="1:14" ht="14.45" customHeight="1">
      <c r="A19" s="389">
        <v>1408000</v>
      </c>
      <c r="B19" s="510" t="s">
        <v>66</v>
      </c>
      <c r="C19" s="78">
        <v>6.8</v>
      </c>
      <c r="D19" s="78">
        <v>6.8</v>
      </c>
      <c r="E19" s="78">
        <v>6.9</v>
      </c>
      <c r="F19" s="78">
        <v>7.2</v>
      </c>
      <c r="G19" s="78">
        <v>7.4</v>
      </c>
      <c r="H19" s="78">
        <v>7.6</v>
      </c>
      <c r="I19" s="78">
        <v>7.8</v>
      </c>
      <c r="J19" s="78">
        <v>8</v>
      </c>
      <c r="K19" s="78">
        <v>8</v>
      </c>
      <c r="L19" s="78">
        <v>8.1999999999999993</v>
      </c>
      <c r="M19" s="78">
        <v>8.1999999999999993</v>
      </c>
      <c r="N19" s="78">
        <v>8.1999999999999993</v>
      </c>
    </row>
    <row r="20" spans="1:14" ht="14.45" customHeight="1">
      <c r="A20" s="389">
        <v>1409000</v>
      </c>
      <c r="B20" s="510" t="s">
        <v>67</v>
      </c>
      <c r="C20" s="78">
        <v>10.3</v>
      </c>
      <c r="D20" s="78">
        <v>10.1</v>
      </c>
      <c r="E20" s="78">
        <v>9.6</v>
      </c>
      <c r="F20" s="78">
        <v>9.9</v>
      </c>
      <c r="G20" s="78">
        <v>10</v>
      </c>
      <c r="H20" s="78">
        <v>10.1</v>
      </c>
      <c r="I20" s="78">
        <v>10.199999999999999</v>
      </c>
      <c r="J20" s="78">
        <v>10.3</v>
      </c>
      <c r="K20" s="78">
        <v>10.1</v>
      </c>
      <c r="L20" s="78">
        <v>10</v>
      </c>
      <c r="M20" s="78">
        <v>10.4</v>
      </c>
      <c r="N20" s="78">
        <v>10.6</v>
      </c>
    </row>
    <row r="21" spans="1:14" ht="14.45" customHeight="1">
      <c r="A21" s="389">
        <v>1410000</v>
      </c>
      <c r="B21" s="510" t="s">
        <v>68</v>
      </c>
      <c r="C21" s="78">
        <v>4.4000000000000004</v>
      </c>
      <c r="D21" s="78">
        <v>4.5</v>
      </c>
      <c r="E21" s="78">
        <v>4.4000000000000004</v>
      </c>
      <c r="F21" s="78">
        <v>4.5999999999999996</v>
      </c>
      <c r="G21" s="78">
        <v>4.7</v>
      </c>
      <c r="H21" s="78">
        <v>4.5999999999999996</v>
      </c>
      <c r="I21" s="78">
        <v>4.5999999999999996</v>
      </c>
      <c r="J21" s="78">
        <v>4.5</v>
      </c>
      <c r="K21" s="78">
        <v>4.7</v>
      </c>
      <c r="L21" s="78">
        <v>4.7</v>
      </c>
      <c r="M21" s="78">
        <v>4.8</v>
      </c>
      <c r="N21" s="78">
        <v>5</v>
      </c>
    </row>
    <row r="22" spans="1:14" ht="14.45" customHeight="1">
      <c r="A22" s="389">
        <v>1411000</v>
      </c>
      <c r="B22" s="510" t="s">
        <v>69</v>
      </c>
      <c r="C22" s="78">
        <v>16.100000000000001</v>
      </c>
      <c r="D22" s="78">
        <v>15.9</v>
      </c>
      <c r="E22" s="78">
        <v>15.7</v>
      </c>
      <c r="F22" s="78">
        <v>15.7</v>
      </c>
      <c r="G22" s="78">
        <v>15.6</v>
      </c>
      <c r="H22" s="78">
        <v>15.6</v>
      </c>
      <c r="I22" s="78">
        <v>15.6</v>
      </c>
      <c r="J22" s="78">
        <v>15.5</v>
      </c>
      <c r="K22" s="78">
        <v>15.6</v>
      </c>
      <c r="L22" s="78">
        <v>15.8</v>
      </c>
      <c r="M22" s="78">
        <v>15.9</v>
      </c>
      <c r="N22" s="78">
        <v>16.100000000000001</v>
      </c>
    </row>
    <row r="23" spans="1:14" ht="14.45" customHeight="1">
      <c r="A23" s="389">
        <v>1412000</v>
      </c>
      <c r="B23" s="510" t="s">
        <v>70</v>
      </c>
      <c r="C23" s="78">
        <v>5</v>
      </c>
      <c r="D23" s="78">
        <v>5.0999999999999996</v>
      </c>
      <c r="E23" s="78">
        <v>5</v>
      </c>
      <c r="F23" s="78">
        <v>5.3</v>
      </c>
      <c r="G23" s="78">
        <v>5.7</v>
      </c>
      <c r="H23" s="78">
        <v>5.9</v>
      </c>
      <c r="I23" s="78">
        <v>6.1</v>
      </c>
      <c r="J23" s="78">
        <v>6.1</v>
      </c>
      <c r="K23" s="78">
        <v>6.2</v>
      </c>
      <c r="L23" s="78">
        <v>6.2</v>
      </c>
      <c r="M23" s="78">
        <v>6.5</v>
      </c>
      <c r="N23" s="78">
        <v>6.5</v>
      </c>
    </row>
    <row r="24" spans="1:14" ht="14.45" customHeight="1">
      <c r="A24" s="389">
        <v>1413000</v>
      </c>
      <c r="B24" s="510" t="s">
        <v>71</v>
      </c>
      <c r="C24" s="78">
        <v>6.2</v>
      </c>
      <c r="D24" s="78">
        <v>6.2</v>
      </c>
      <c r="E24" s="78">
        <v>6.1</v>
      </c>
      <c r="F24" s="78">
        <v>6.5</v>
      </c>
      <c r="G24" s="78">
        <v>6.8</v>
      </c>
      <c r="H24" s="78">
        <v>6.7</v>
      </c>
      <c r="I24" s="78">
        <v>6.8</v>
      </c>
      <c r="J24" s="78">
        <v>6.6</v>
      </c>
      <c r="K24" s="78">
        <v>6.5</v>
      </c>
      <c r="L24" s="78">
        <v>6.2</v>
      </c>
      <c r="M24" s="78">
        <v>6.2</v>
      </c>
      <c r="N24" s="78">
        <v>6</v>
      </c>
    </row>
    <row r="25" spans="1:14" ht="14.45" customHeight="1">
      <c r="A25" s="389">
        <v>1414000</v>
      </c>
      <c r="B25" s="510" t="s">
        <v>72</v>
      </c>
      <c r="C25" s="78">
        <v>5.8</v>
      </c>
      <c r="D25" s="78">
        <v>5.7</v>
      </c>
      <c r="E25" s="78">
        <v>5.7</v>
      </c>
      <c r="F25" s="78">
        <v>6</v>
      </c>
      <c r="G25" s="78">
        <v>6.2</v>
      </c>
      <c r="H25" s="78">
        <v>6.4</v>
      </c>
      <c r="I25" s="78">
        <v>6.5</v>
      </c>
      <c r="J25" s="78">
        <v>6.6</v>
      </c>
      <c r="K25" s="78">
        <v>6.5</v>
      </c>
      <c r="L25" s="78">
        <v>6.5</v>
      </c>
      <c r="M25" s="78">
        <v>6.5</v>
      </c>
      <c r="N25" s="78">
        <v>6.6</v>
      </c>
    </row>
    <row r="26" spans="1:14" ht="14.45" customHeight="1">
      <c r="A26" s="389">
        <v>1415000</v>
      </c>
      <c r="B26" s="510" t="s">
        <v>73</v>
      </c>
      <c r="C26" s="78">
        <v>9.5</v>
      </c>
      <c r="D26" s="78">
        <v>9.6999999999999993</v>
      </c>
      <c r="E26" s="78">
        <v>9.4</v>
      </c>
      <c r="F26" s="78">
        <v>9.6999999999999993</v>
      </c>
      <c r="G26" s="78">
        <v>10</v>
      </c>
      <c r="H26" s="78">
        <v>9.9</v>
      </c>
      <c r="I26" s="78">
        <v>9.8000000000000007</v>
      </c>
      <c r="J26" s="78">
        <v>9.8000000000000007</v>
      </c>
      <c r="K26" s="78">
        <v>9.6</v>
      </c>
      <c r="L26" s="78">
        <v>9.6</v>
      </c>
      <c r="M26" s="78">
        <v>9.6</v>
      </c>
      <c r="N26" s="78">
        <v>9.6999999999999993</v>
      </c>
    </row>
    <row r="27" spans="1:14" ht="14.45" customHeight="1">
      <c r="A27" s="389">
        <v>1416000</v>
      </c>
      <c r="B27" s="510" t="s">
        <v>74</v>
      </c>
      <c r="C27" s="78">
        <v>8.5</v>
      </c>
      <c r="D27" s="78">
        <v>8.6</v>
      </c>
      <c r="E27" s="78">
        <v>8.5</v>
      </c>
      <c r="F27" s="78">
        <v>8.8000000000000007</v>
      </c>
      <c r="G27" s="78">
        <v>9.4</v>
      </c>
      <c r="H27" s="78">
        <v>9.5</v>
      </c>
      <c r="I27" s="78">
        <v>9.6</v>
      </c>
      <c r="J27" s="78">
        <v>9.6</v>
      </c>
      <c r="K27" s="78">
        <v>9.5</v>
      </c>
      <c r="L27" s="78">
        <v>9.5</v>
      </c>
      <c r="M27" s="78">
        <v>9.5</v>
      </c>
      <c r="N27" s="78">
        <v>9.4</v>
      </c>
    </row>
    <row r="28" spans="1:14" ht="14.45" customHeight="1">
      <c r="A28" s="389">
        <v>1417000</v>
      </c>
      <c r="B28" s="510" t="s">
        <v>75</v>
      </c>
      <c r="C28" s="78">
        <v>4</v>
      </c>
      <c r="D28" s="78">
        <v>4</v>
      </c>
      <c r="E28" s="78">
        <v>4</v>
      </c>
      <c r="F28" s="78">
        <v>4.0999999999999996</v>
      </c>
      <c r="G28" s="78">
        <v>4.4000000000000004</v>
      </c>
      <c r="H28" s="78">
        <v>4.5</v>
      </c>
      <c r="I28" s="78">
        <v>4.5999999999999996</v>
      </c>
      <c r="J28" s="78">
        <v>4.5999999999999996</v>
      </c>
      <c r="K28" s="78">
        <v>4.7</v>
      </c>
      <c r="L28" s="78">
        <v>4.7</v>
      </c>
      <c r="M28" s="78">
        <v>4.8</v>
      </c>
      <c r="N28" s="78">
        <v>4.8</v>
      </c>
    </row>
    <row r="29" spans="1:14" ht="14.45" customHeight="1">
      <c r="A29" s="389">
        <v>1418000</v>
      </c>
      <c r="B29" s="510" t="s">
        <v>76</v>
      </c>
      <c r="C29" s="78">
        <v>3.2</v>
      </c>
      <c r="D29" s="78">
        <v>3.2</v>
      </c>
      <c r="E29" s="78">
        <v>3.3</v>
      </c>
      <c r="F29" s="78">
        <v>3.5</v>
      </c>
      <c r="G29" s="78">
        <v>3.7</v>
      </c>
      <c r="H29" s="78">
        <v>3.9</v>
      </c>
      <c r="I29" s="78">
        <v>4.0999999999999996</v>
      </c>
      <c r="J29" s="78">
        <v>4.2</v>
      </c>
      <c r="K29" s="78">
        <v>4.2</v>
      </c>
      <c r="L29" s="78">
        <v>3.8</v>
      </c>
      <c r="M29" s="78">
        <v>3.8</v>
      </c>
      <c r="N29" s="78">
        <v>4</v>
      </c>
    </row>
    <row r="30" spans="1:14" ht="14.45" customHeight="1">
      <c r="A30" s="389">
        <v>1419000</v>
      </c>
      <c r="B30" s="510" t="s">
        <v>77</v>
      </c>
      <c r="C30" s="78">
        <v>10.9</v>
      </c>
      <c r="D30" s="78">
        <v>10.9</v>
      </c>
      <c r="E30" s="78">
        <v>10.7</v>
      </c>
      <c r="F30" s="78">
        <v>11.1</v>
      </c>
      <c r="G30" s="78">
        <v>11.5</v>
      </c>
      <c r="H30" s="78">
        <v>11.5</v>
      </c>
      <c r="I30" s="78">
        <v>11.3</v>
      </c>
      <c r="J30" s="78">
        <v>11.1</v>
      </c>
      <c r="K30" s="78">
        <v>11.1</v>
      </c>
      <c r="L30" s="78">
        <v>11.1</v>
      </c>
      <c r="M30" s="78">
        <v>11.1</v>
      </c>
      <c r="N30" s="78">
        <v>11.4</v>
      </c>
    </row>
    <row r="31" spans="1:14" ht="14.45" customHeight="1">
      <c r="A31" s="389">
        <v>1420000</v>
      </c>
      <c r="B31" s="510" t="s">
        <v>78</v>
      </c>
      <c r="C31" s="78">
        <v>9.6999999999999993</v>
      </c>
      <c r="D31" s="78">
        <v>9.6</v>
      </c>
      <c r="E31" s="78">
        <v>9.4</v>
      </c>
      <c r="F31" s="78">
        <v>9.5</v>
      </c>
      <c r="G31" s="78">
        <v>9.8000000000000007</v>
      </c>
      <c r="H31" s="78">
        <v>10</v>
      </c>
      <c r="I31" s="78">
        <v>10.199999999999999</v>
      </c>
      <c r="J31" s="78">
        <v>10.3</v>
      </c>
      <c r="K31" s="78">
        <v>10.4</v>
      </c>
      <c r="L31" s="78">
        <v>10.4</v>
      </c>
      <c r="M31" s="78">
        <v>10.5</v>
      </c>
      <c r="N31" s="78">
        <v>10.4</v>
      </c>
    </row>
    <row r="32" spans="1:14" ht="14.45" customHeight="1">
      <c r="A32" s="389">
        <v>1421000</v>
      </c>
      <c r="B32" s="510" t="s">
        <v>79</v>
      </c>
      <c r="C32" s="78">
        <v>2.8</v>
      </c>
      <c r="D32" s="78">
        <v>2.9</v>
      </c>
      <c r="E32" s="78">
        <v>2.9</v>
      </c>
      <c r="F32" s="78">
        <v>3.1</v>
      </c>
      <c r="G32" s="78">
        <v>3.3</v>
      </c>
      <c r="H32" s="78">
        <v>3.3</v>
      </c>
      <c r="I32" s="78">
        <v>3.4</v>
      </c>
      <c r="J32" s="78">
        <v>3.6</v>
      </c>
      <c r="K32" s="78">
        <v>3.6</v>
      </c>
      <c r="L32" s="78">
        <v>3.6</v>
      </c>
      <c r="M32" s="78">
        <v>3.6</v>
      </c>
      <c r="N32" s="78">
        <v>3.5</v>
      </c>
    </row>
    <row r="33" spans="1:14" ht="14.45" customHeight="1">
      <c r="A33" s="389">
        <v>1422000</v>
      </c>
      <c r="B33" s="510" t="s">
        <v>80</v>
      </c>
      <c r="C33" s="78">
        <v>8.9</v>
      </c>
      <c r="D33" s="78">
        <v>8.9</v>
      </c>
      <c r="E33" s="78">
        <v>8.8000000000000007</v>
      </c>
      <c r="F33" s="78">
        <v>9.1999999999999993</v>
      </c>
      <c r="G33" s="78">
        <v>9.6</v>
      </c>
      <c r="H33" s="78">
        <v>9.6</v>
      </c>
      <c r="I33" s="78">
        <v>9.6</v>
      </c>
      <c r="J33" s="78">
        <v>9.6</v>
      </c>
      <c r="K33" s="78">
        <v>9.4</v>
      </c>
      <c r="L33" s="78">
        <v>9.1999999999999993</v>
      </c>
      <c r="M33" s="78">
        <v>9.1999999999999993</v>
      </c>
      <c r="N33" s="78">
        <v>9.5</v>
      </c>
    </row>
    <row r="34" spans="1:14" ht="14.45" customHeight="1">
      <c r="A34" s="389">
        <v>1423000</v>
      </c>
      <c r="B34" s="510" t="s">
        <v>81</v>
      </c>
      <c r="C34" s="78">
        <v>18.2</v>
      </c>
      <c r="D34" s="78">
        <v>17.600000000000001</v>
      </c>
      <c r="E34" s="78">
        <v>17.3</v>
      </c>
      <c r="F34" s="78">
        <v>17.600000000000001</v>
      </c>
      <c r="G34" s="78">
        <v>17.600000000000001</v>
      </c>
      <c r="H34" s="78">
        <v>17.3</v>
      </c>
      <c r="I34" s="78">
        <v>17.5</v>
      </c>
      <c r="J34" s="78">
        <v>17</v>
      </c>
      <c r="K34" s="78">
        <v>16.8</v>
      </c>
      <c r="L34" s="78">
        <v>16.600000000000001</v>
      </c>
      <c r="M34" s="78">
        <v>17.2</v>
      </c>
      <c r="N34" s="78">
        <v>17.100000000000001</v>
      </c>
    </row>
    <row r="35" spans="1:14" ht="14.45" customHeight="1">
      <c r="A35" s="389">
        <v>1424000</v>
      </c>
      <c r="B35" s="510" t="s">
        <v>82</v>
      </c>
      <c r="C35" s="78">
        <v>12.7</v>
      </c>
      <c r="D35" s="78">
        <v>12.9</v>
      </c>
      <c r="E35" s="78">
        <v>12.6</v>
      </c>
      <c r="F35" s="78">
        <v>13</v>
      </c>
      <c r="G35" s="78">
        <v>13.3</v>
      </c>
      <c r="H35" s="78">
        <v>13.5</v>
      </c>
      <c r="I35" s="78">
        <v>13.4</v>
      </c>
      <c r="J35" s="78">
        <v>13.2</v>
      </c>
      <c r="K35" s="78">
        <v>13.1</v>
      </c>
      <c r="L35" s="78">
        <v>13</v>
      </c>
      <c r="M35" s="78">
        <v>13</v>
      </c>
      <c r="N35" s="78">
        <v>13</v>
      </c>
    </row>
    <row r="36" spans="1:14" ht="14.45" customHeight="1">
      <c r="A36" s="389">
        <v>1425000</v>
      </c>
      <c r="B36" s="510" t="s">
        <v>83</v>
      </c>
      <c r="C36" s="78">
        <v>17.100000000000001</v>
      </c>
      <c r="D36" s="78">
        <v>17.100000000000001</v>
      </c>
      <c r="E36" s="78">
        <v>16.899999999999999</v>
      </c>
      <c r="F36" s="78">
        <v>17.399999999999999</v>
      </c>
      <c r="G36" s="78">
        <v>18</v>
      </c>
      <c r="H36" s="78">
        <v>18.2</v>
      </c>
      <c r="I36" s="78">
        <v>18.2</v>
      </c>
      <c r="J36" s="78">
        <v>18.100000000000001</v>
      </c>
      <c r="K36" s="78">
        <v>17.899999999999999</v>
      </c>
      <c r="L36" s="78">
        <v>17.5</v>
      </c>
      <c r="M36" s="78">
        <v>17.5</v>
      </c>
      <c r="N36" s="78">
        <v>17.600000000000001</v>
      </c>
    </row>
    <row r="37" spans="1:14" ht="14.45" customHeight="1">
      <c r="A37" s="389">
        <v>1426000</v>
      </c>
      <c r="B37" s="510" t="s">
        <v>84</v>
      </c>
      <c r="C37" s="78">
        <v>4.5999999999999996</v>
      </c>
      <c r="D37" s="78">
        <v>4.5999999999999996</v>
      </c>
      <c r="E37" s="78">
        <v>4.4000000000000004</v>
      </c>
      <c r="F37" s="78">
        <v>4.5999999999999996</v>
      </c>
      <c r="G37" s="78">
        <v>4.7</v>
      </c>
      <c r="H37" s="78">
        <v>4.8</v>
      </c>
      <c r="I37" s="78">
        <v>4.8</v>
      </c>
      <c r="J37" s="78">
        <v>4.8</v>
      </c>
      <c r="K37" s="78">
        <v>4.8</v>
      </c>
      <c r="L37" s="78">
        <v>4.8</v>
      </c>
      <c r="M37" s="78">
        <v>4.8</v>
      </c>
      <c r="N37" s="78">
        <v>4.8</v>
      </c>
    </row>
    <row r="38" spans="1:14" ht="14.45" customHeight="1">
      <c r="A38" s="389">
        <v>1427000</v>
      </c>
      <c r="B38" s="510" t="s">
        <v>85</v>
      </c>
      <c r="C38" s="78">
        <v>15.4</v>
      </c>
      <c r="D38" s="78">
        <v>15.2</v>
      </c>
      <c r="E38" s="78">
        <v>14.8</v>
      </c>
      <c r="F38" s="78">
        <v>15.2</v>
      </c>
      <c r="G38" s="78">
        <v>15.6</v>
      </c>
      <c r="H38" s="78">
        <v>15.1</v>
      </c>
      <c r="I38" s="78">
        <v>15.1</v>
      </c>
      <c r="J38" s="78">
        <v>15.4</v>
      </c>
      <c r="K38" s="78">
        <v>14.8</v>
      </c>
      <c r="L38" s="78">
        <v>15</v>
      </c>
      <c r="M38" s="78">
        <v>15</v>
      </c>
      <c r="N38" s="78">
        <v>15.3</v>
      </c>
    </row>
    <row r="39" spans="1:14" ht="14.45" customHeight="1">
      <c r="A39" s="389">
        <v>1428000</v>
      </c>
      <c r="B39" s="510" t="s">
        <v>86</v>
      </c>
      <c r="C39" s="78">
        <v>4.8</v>
      </c>
      <c r="D39" s="78">
        <v>5</v>
      </c>
      <c r="E39" s="78">
        <v>4.9000000000000004</v>
      </c>
      <c r="F39" s="78">
        <v>5.0999999999999996</v>
      </c>
      <c r="G39" s="78">
        <v>5.4</v>
      </c>
      <c r="H39" s="78">
        <v>5.5</v>
      </c>
      <c r="I39" s="78">
        <v>5.5</v>
      </c>
      <c r="J39" s="78">
        <v>5.4</v>
      </c>
      <c r="K39" s="78">
        <v>5.3</v>
      </c>
      <c r="L39" s="78">
        <v>5</v>
      </c>
      <c r="M39" s="78">
        <v>4.8</v>
      </c>
      <c r="N39" s="78">
        <v>4.7</v>
      </c>
    </row>
    <row r="40" spans="1:14" ht="14.45" customHeight="1">
      <c r="A40" s="389">
        <v>1429000</v>
      </c>
      <c r="B40" s="510" t="s">
        <v>87</v>
      </c>
      <c r="C40" s="78">
        <v>6</v>
      </c>
      <c r="D40" s="78">
        <v>6.1</v>
      </c>
      <c r="E40" s="78">
        <v>5.8</v>
      </c>
      <c r="F40" s="78">
        <v>6.1</v>
      </c>
      <c r="G40" s="78">
        <v>6.3</v>
      </c>
      <c r="H40" s="78">
        <v>6.3</v>
      </c>
      <c r="I40" s="78">
        <v>6.2</v>
      </c>
      <c r="J40" s="78">
        <v>6.2</v>
      </c>
      <c r="K40" s="78">
        <v>6.1</v>
      </c>
      <c r="L40" s="78">
        <v>5.9</v>
      </c>
      <c r="M40" s="78">
        <v>5.9</v>
      </c>
      <c r="N40" s="78">
        <v>6</v>
      </c>
    </row>
    <row r="41" spans="1:14" ht="14.45" customHeight="1">
      <c r="A41" s="389">
        <v>1430000</v>
      </c>
      <c r="B41" s="510" t="s">
        <v>88</v>
      </c>
      <c r="C41" s="78">
        <v>24.2</v>
      </c>
      <c r="D41" s="78">
        <v>24.2</v>
      </c>
      <c r="E41" s="78">
        <v>24</v>
      </c>
      <c r="F41" s="78">
        <v>24.1</v>
      </c>
      <c r="G41" s="78">
        <v>24.1</v>
      </c>
      <c r="H41" s="78">
        <v>24.6</v>
      </c>
      <c r="I41" s="78">
        <v>24.8</v>
      </c>
      <c r="J41" s="78">
        <v>24.6</v>
      </c>
      <c r="K41" s="78">
        <v>24.1</v>
      </c>
      <c r="L41" s="78">
        <v>24</v>
      </c>
      <c r="M41" s="78">
        <v>24</v>
      </c>
      <c r="N41" s="78">
        <v>23.7</v>
      </c>
    </row>
    <row r="42" spans="1:14" ht="22.5">
      <c r="A42" s="389">
        <v>1432000</v>
      </c>
      <c r="B42" s="510" t="s">
        <v>103</v>
      </c>
      <c r="C42" s="78">
        <v>1.7</v>
      </c>
      <c r="D42" s="78">
        <v>1.7</v>
      </c>
      <c r="E42" s="78">
        <v>1.8</v>
      </c>
      <c r="F42" s="78">
        <v>1.9</v>
      </c>
      <c r="G42" s="78">
        <v>2.1</v>
      </c>
      <c r="H42" s="78">
        <v>2.1</v>
      </c>
      <c r="I42" s="78">
        <v>2.2000000000000002</v>
      </c>
      <c r="J42" s="78">
        <v>2.2000000000000002</v>
      </c>
      <c r="K42" s="78">
        <v>2.2000000000000002</v>
      </c>
      <c r="L42" s="78">
        <v>2.2000000000000002</v>
      </c>
      <c r="M42" s="78">
        <v>2.2999999999999998</v>
      </c>
      <c r="N42" s="78">
        <v>2.2000000000000002</v>
      </c>
    </row>
    <row r="43" spans="1:14" ht="14.45" customHeight="1">
      <c r="A43" s="389">
        <v>1433000</v>
      </c>
      <c r="B43" s="510" t="s">
        <v>90</v>
      </c>
      <c r="C43" s="78">
        <v>6</v>
      </c>
      <c r="D43" s="78">
        <v>6.2</v>
      </c>
      <c r="E43" s="78">
        <v>6.1</v>
      </c>
      <c r="F43" s="78">
        <v>6.4</v>
      </c>
      <c r="G43" s="78">
        <v>6.8</v>
      </c>
      <c r="H43" s="78">
        <v>7.1</v>
      </c>
      <c r="I43" s="78">
        <v>7.2</v>
      </c>
      <c r="J43" s="78">
        <v>7.3</v>
      </c>
      <c r="K43" s="78">
        <v>7.1</v>
      </c>
      <c r="L43" s="78">
        <v>7</v>
      </c>
      <c r="M43" s="78">
        <v>6.9</v>
      </c>
      <c r="N43" s="78">
        <v>7</v>
      </c>
    </row>
    <row r="44" spans="1:14" ht="14.45" customHeight="1">
      <c r="A44" s="389">
        <v>1434000</v>
      </c>
      <c r="B44" s="510" t="s">
        <v>91</v>
      </c>
      <c r="C44" s="78">
        <v>6.6</v>
      </c>
      <c r="D44" s="78">
        <v>6.6</v>
      </c>
      <c r="E44" s="78">
        <v>6.5</v>
      </c>
      <c r="F44" s="78">
        <v>6.8</v>
      </c>
      <c r="G44" s="78">
        <v>7.4</v>
      </c>
      <c r="H44" s="78">
        <v>7.6</v>
      </c>
      <c r="I44" s="78">
        <v>7.8</v>
      </c>
      <c r="J44" s="78">
        <v>7.9</v>
      </c>
      <c r="K44" s="78">
        <v>8</v>
      </c>
      <c r="L44" s="78">
        <v>8.1</v>
      </c>
      <c r="M44" s="78">
        <v>8.1</v>
      </c>
      <c r="N44" s="78">
        <v>8</v>
      </c>
    </row>
    <row r="45" spans="1:14" ht="14.45" customHeight="1">
      <c r="A45" s="389">
        <v>1435000</v>
      </c>
      <c r="B45" s="510" t="s">
        <v>92</v>
      </c>
      <c r="C45" s="78">
        <v>3.8</v>
      </c>
      <c r="D45" s="78">
        <v>3.5</v>
      </c>
      <c r="E45" s="78">
        <v>3.4</v>
      </c>
      <c r="F45" s="78">
        <v>3.8</v>
      </c>
      <c r="G45" s="78">
        <v>4.3</v>
      </c>
      <c r="H45" s="78">
        <v>4.8</v>
      </c>
      <c r="I45" s="78">
        <v>4.9000000000000004</v>
      </c>
      <c r="J45" s="78">
        <v>4.8</v>
      </c>
      <c r="K45" s="78">
        <v>4.9000000000000004</v>
      </c>
      <c r="L45" s="78">
        <v>4.9000000000000004</v>
      </c>
      <c r="M45" s="78">
        <v>5</v>
      </c>
      <c r="N45" s="78">
        <v>5.0999999999999996</v>
      </c>
    </row>
    <row r="46" spans="1:14" ht="14.45" customHeight="1">
      <c r="A46" s="389">
        <v>1436000</v>
      </c>
      <c r="B46" s="510" t="s">
        <v>93</v>
      </c>
      <c r="C46" s="78">
        <v>10.9</v>
      </c>
      <c r="D46" s="78">
        <v>10.5</v>
      </c>
      <c r="E46" s="78">
        <v>10.1</v>
      </c>
      <c r="F46" s="78">
        <v>10.5</v>
      </c>
      <c r="G46" s="78">
        <v>10.7</v>
      </c>
      <c r="H46" s="78">
        <v>10.8</v>
      </c>
      <c r="I46" s="78">
        <v>11</v>
      </c>
      <c r="J46" s="78">
        <v>11.1</v>
      </c>
      <c r="K46" s="78">
        <v>11.1</v>
      </c>
      <c r="L46" s="78">
        <v>11.1</v>
      </c>
      <c r="M46" s="78">
        <v>11.3</v>
      </c>
      <c r="N46" s="78">
        <v>11.9</v>
      </c>
    </row>
    <row r="47" spans="1:14" ht="14.45" customHeight="1">
      <c r="A47" s="389">
        <v>1437000</v>
      </c>
      <c r="B47" s="510" t="s">
        <v>94</v>
      </c>
      <c r="C47" s="78">
        <v>15</v>
      </c>
      <c r="D47" s="78">
        <v>14.9</v>
      </c>
      <c r="E47" s="78">
        <v>14.6</v>
      </c>
      <c r="F47" s="78">
        <v>14.7</v>
      </c>
      <c r="G47" s="78">
        <v>15</v>
      </c>
      <c r="H47" s="78">
        <v>15.1</v>
      </c>
      <c r="I47" s="78">
        <v>14.8</v>
      </c>
      <c r="J47" s="78">
        <v>14.7</v>
      </c>
      <c r="K47" s="78">
        <v>14.2</v>
      </c>
      <c r="L47" s="78">
        <v>14.1</v>
      </c>
      <c r="M47" s="78">
        <v>14.1</v>
      </c>
      <c r="N47" s="78">
        <v>14.2</v>
      </c>
    </row>
    <row r="48" spans="1:14" ht="14.45" customHeight="1">
      <c r="A48" s="389">
        <v>1438000</v>
      </c>
      <c r="B48" s="510" t="s">
        <v>95</v>
      </c>
      <c r="C48" s="78">
        <v>9.6999999999999993</v>
      </c>
      <c r="D48" s="78">
        <v>9.5</v>
      </c>
      <c r="E48" s="78">
        <v>9.5</v>
      </c>
      <c r="F48" s="78">
        <v>9.8000000000000007</v>
      </c>
      <c r="G48" s="78">
        <v>10.1</v>
      </c>
      <c r="H48" s="78">
        <v>10.199999999999999</v>
      </c>
      <c r="I48" s="78">
        <v>10.4</v>
      </c>
      <c r="J48" s="78">
        <v>10.5</v>
      </c>
      <c r="K48" s="78">
        <v>10.5</v>
      </c>
      <c r="L48" s="78">
        <v>10.6</v>
      </c>
      <c r="M48" s="78">
        <v>10.8</v>
      </c>
      <c r="N48" s="78">
        <v>10.6</v>
      </c>
    </row>
    <row r="49" spans="1:15" ht="22.5">
      <c r="A49" s="391"/>
      <c r="B49" s="229" t="s">
        <v>945</v>
      </c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293"/>
    </row>
    <row r="50" spans="1:15" ht="22.5">
      <c r="A50" s="391"/>
      <c r="B50" s="297" t="s">
        <v>946</v>
      </c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293"/>
    </row>
    <row r="51" spans="1:15" ht="14.45" customHeight="1">
      <c r="A51" s="389">
        <v>1461000</v>
      </c>
      <c r="B51" s="510" t="s">
        <v>98</v>
      </c>
      <c r="C51" s="78">
        <v>8.6999999999999993</v>
      </c>
      <c r="D51" s="78">
        <v>8.6</v>
      </c>
      <c r="E51" s="78">
        <v>8.5</v>
      </c>
      <c r="F51" s="78">
        <v>8.9</v>
      </c>
      <c r="G51" s="78">
        <v>9.1</v>
      </c>
      <c r="H51" s="78">
        <v>9</v>
      </c>
      <c r="I51" s="78">
        <v>9</v>
      </c>
      <c r="J51" s="78">
        <v>8.9</v>
      </c>
      <c r="K51" s="78">
        <v>9.1</v>
      </c>
      <c r="L51" s="78">
        <v>8.9</v>
      </c>
      <c r="M51" s="78">
        <v>8.9</v>
      </c>
      <c r="N51" s="78">
        <v>9.3000000000000007</v>
      </c>
    </row>
    <row r="52" spans="1:15" ht="14.45" customHeight="1">
      <c r="A52" s="389">
        <v>1462000</v>
      </c>
      <c r="B52" s="510" t="s">
        <v>99</v>
      </c>
      <c r="C52" s="78">
        <v>6.6</v>
      </c>
      <c r="D52" s="78">
        <v>6.6</v>
      </c>
      <c r="E52" s="78">
        <v>6.4</v>
      </c>
      <c r="F52" s="78">
        <v>6.8</v>
      </c>
      <c r="G52" s="78">
        <v>7.1</v>
      </c>
      <c r="H52" s="78">
        <v>7.1</v>
      </c>
      <c r="I52" s="78">
        <v>7.1</v>
      </c>
      <c r="J52" s="78">
        <v>7.1</v>
      </c>
      <c r="K52" s="78">
        <v>7.1</v>
      </c>
      <c r="L52" s="78">
        <v>6.9</v>
      </c>
      <c r="M52" s="78">
        <v>6.9</v>
      </c>
      <c r="N52" s="78">
        <v>6.9</v>
      </c>
    </row>
    <row r="53" spans="1:15" ht="14.45" customHeight="1">
      <c r="A53" s="389">
        <v>1463000</v>
      </c>
      <c r="B53" s="510" t="s">
        <v>100</v>
      </c>
      <c r="C53" s="78">
        <v>11.7</v>
      </c>
      <c r="D53" s="78">
        <v>11.4</v>
      </c>
      <c r="E53" s="78">
        <v>11.3</v>
      </c>
      <c r="F53" s="78">
        <v>11.8</v>
      </c>
      <c r="G53" s="78">
        <v>12.3</v>
      </c>
      <c r="H53" s="78">
        <v>12.6</v>
      </c>
      <c r="I53" s="78">
        <v>12.7</v>
      </c>
      <c r="J53" s="78">
        <v>12.8</v>
      </c>
      <c r="K53" s="78">
        <v>12.5</v>
      </c>
      <c r="L53" s="78">
        <v>12.3</v>
      </c>
      <c r="M53" s="78">
        <v>12.2</v>
      </c>
      <c r="N53" s="78">
        <v>12.5</v>
      </c>
    </row>
    <row r="54" spans="1:15" ht="14.45" customHeight="1">
      <c r="A54" s="389">
        <v>1464000</v>
      </c>
      <c r="B54" s="510" t="s">
        <v>101</v>
      </c>
      <c r="C54" s="78">
        <v>4.0999999999999996</v>
      </c>
      <c r="D54" s="78">
        <v>4.0999999999999996</v>
      </c>
      <c r="E54" s="78">
        <v>4</v>
      </c>
      <c r="F54" s="78">
        <v>4.3</v>
      </c>
      <c r="G54" s="78">
        <v>4.4000000000000004</v>
      </c>
      <c r="H54" s="78">
        <v>4.5</v>
      </c>
      <c r="I54" s="78">
        <v>4.5999999999999996</v>
      </c>
      <c r="J54" s="78">
        <v>4.7</v>
      </c>
      <c r="K54" s="78">
        <v>4.7</v>
      </c>
      <c r="L54" s="78">
        <v>4.7</v>
      </c>
      <c r="M54" s="78">
        <v>4.5999999999999996</v>
      </c>
      <c r="N54" s="78">
        <v>4.5999999999999996</v>
      </c>
    </row>
    <row r="55" spans="1:15" ht="14.45" customHeight="1">
      <c r="A55" s="389">
        <v>1465000</v>
      </c>
      <c r="B55" s="510" t="s">
        <v>717</v>
      </c>
      <c r="C55" s="78">
        <v>1.3</v>
      </c>
      <c r="D55" s="78">
        <v>1.3</v>
      </c>
      <c r="E55" s="78">
        <v>1.3</v>
      </c>
      <c r="F55" s="78">
        <v>1.4</v>
      </c>
      <c r="G55" s="78">
        <v>1.6</v>
      </c>
      <c r="H55" s="78">
        <v>1.7</v>
      </c>
      <c r="I55" s="78">
        <v>1.7</v>
      </c>
      <c r="J55" s="78">
        <v>1.8</v>
      </c>
      <c r="K55" s="78">
        <v>1.8</v>
      </c>
      <c r="L55" s="78">
        <v>1.8</v>
      </c>
      <c r="M55" s="78">
        <v>1.8</v>
      </c>
      <c r="N55" s="78">
        <v>1.8</v>
      </c>
    </row>
    <row r="56" spans="1:15">
      <c r="B56" s="16"/>
    </row>
    <row r="57" spans="1:15">
      <c r="B57" s="16"/>
    </row>
    <row r="58" spans="1:15">
      <c r="B58" s="16"/>
    </row>
    <row r="59" spans="1:15">
      <c r="B59" s="16"/>
    </row>
  </sheetData>
  <mergeCells count="5">
    <mergeCell ref="C5:N5"/>
    <mergeCell ref="C7:N7"/>
    <mergeCell ref="B5:B7"/>
    <mergeCell ref="O5:Q5"/>
    <mergeCell ref="A5:A7"/>
  </mergeCells>
  <hyperlinks>
    <hyperlink ref="O5" location="'SPIS TABLIC'!A1" display="'SPIS TABLIC'!A1"/>
    <hyperlink ref="O5:P5" location="'Spis tablic List of tables'!A1" display="'Spis tablic List of tables'!A1"/>
    <hyperlink ref="O5:Q5" location="'Spis tablic   List of tables'!A1" display="'Spis tablic   List of tables'!A1"/>
  </hyperlinks>
  <pageMargins left="0.7" right="0.7" top="0.75" bottom="0.75" header="0.3" footer="0.3"/>
  <pageSetup paperSize="9" scale="72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zoomScaleNormal="100" workbookViewId="0">
      <selection activeCell="I8" sqref="I8"/>
    </sheetView>
  </sheetViews>
  <sheetFormatPr defaultColWidth="8.85546875" defaultRowHeight="15"/>
  <cols>
    <col min="1" max="1" width="22.7109375" style="196" customWidth="1"/>
    <col min="2" max="5" width="8.85546875" style="196"/>
    <col min="6" max="6" width="8.85546875" style="196" customWidth="1"/>
    <col min="7" max="7" width="22.7109375" style="196" customWidth="1"/>
    <col min="8" max="8" width="8.85546875" style="196"/>
    <col min="9" max="9" width="14.28515625" style="196" bestFit="1" customWidth="1"/>
    <col min="10" max="16384" width="8.85546875" style="196"/>
  </cols>
  <sheetData>
    <row r="1" spans="1:12" s="157" customFormat="1" ht="14.45" customHeight="1">
      <c r="A1" s="695" t="s">
        <v>1554</v>
      </c>
      <c r="B1" s="648"/>
      <c r="C1" s="648"/>
      <c r="D1" s="648"/>
      <c r="E1" s="648"/>
      <c r="F1" s="648"/>
      <c r="G1" s="648"/>
      <c r="H1" s="648"/>
      <c r="I1" s="648"/>
    </row>
    <row r="2" spans="1:12" s="157" customFormat="1" ht="12.75">
      <c r="A2" s="184" t="s">
        <v>1365</v>
      </c>
    </row>
    <row r="3" spans="1:12" s="162" customFormat="1" ht="12.75">
      <c r="A3" s="330" t="s">
        <v>1832</v>
      </c>
    </row>
    <row r="4" spans="1:12" s="162" customFormat="1" ht="12.75">
      <c r="A4" s="330" t="s">
        <v>1472</v>
      </c>
    </row>
    <row r="5" spans="1:12" ht="25.9" customHeight="1">
      <c r="A5" s="626" t="s">
        <v>0</v>
      </c>
      <c r="B5" s="625" t="s">
        <v>1271</v>
      </c>
      <c r="C5" s="625"/>
      <c r="D5" s="625"/>
      <c r="E5" s="625" t="s">
        <v>1882</v>
      </c>
      <c r="F5" s="625"/>
      <c r="G5" s="690" t="s">
        <v>1</v>
      </c>
      <c r="H5" s="633" t="s">
        <v>1099</v>
      </c>
      <c r="I5" s="633"/>
      <c r="J5" s="633"/>
    </row>
    <row r="6" spans="1:12">
      <c r="A6" s="627"/>
      <c r="B6" s="625"/>
      <c r="C6" s="625"/>
      <c r="D6" s="625"/>
      <c r="E6" s="625"/>
      <c r="F6" s="625"/>
      <c r="G6" s="690"/>
      <c r="H6" s="293"/>
    </row>
    <row r="7" spans="1:12" ht="20.45" customHeight="1">
      <c r="A7" s="627"/>
      <c r="B7" s="625" t="s">
        <v>1272</v>
      </c>
      <c r="C7" s="625" t="s">
        <v>1273</v>
      </c>
      <c r="D7" s="625"/>
      <c r="E7" s="625"/>
      <c r="F7" s="625"/>
      <c r="G7" s="690"/>
      <c r="H7" s="293"/>
    </row>
    <row r="8" spans="1:12" ht="25.9" customHeight="1">
      <c r="A8" s="627"/>
      <c r="B8" s="625"/>
      <c r="C8" s="625"/>
      <c r="D8" s="625"/>
      <c r="E8" s="625"/>
      <c r="F8" s="625"/>
      <c r="G8" s="690"/>
      <c r="H8" s="293"/>
    </row>
    <row r="9" spans="1:12">
      <c r="A9" s="627"/>
      <c r="B9" s="625"/>
      <c r="C9" s="625" t="s">
        <v>1404</v>
      </c>
      <c r="D9" s="625" t="s">
        <v>1405</v>
      </c>
      <c r="E9" s="625" t="s">
        <v>1102</v>
      </c>
      <c r="F9" s="625" t="s">
        <v>1130</v>
      </c>
      <c r="G9" s="690"/>
      <c r="H9" s="293"/>
    </row>
    <row r="10" spans="1:12" ht="33.75" customHeight="1">
      <c r="A10" s="628"/>
      <c r="B10" s="625"/>
      <c r="C10" s="625"/>
      <c r="D10" s="625"/>
      <c r="E10" s="625"/>
      <c r="F10" s="625"/>
      <c r="G10" s="690"/>
      <c r="H10" s="293"/>
      <c r="I10" s="293"/>
      <c r="J10" s="293"/>
    </row>
    <row r="11" spans="1:12">
      <c r="A11" s="28" t="s">
        <v>1754</v>
      </c>
      <c r="B11" s="100">
        <v>1271719</v>
      </c>
      <c r="C11" s="100">
        <v>944556</v>
      </c>
      <c r="D11" s="100">
        <v>327163</v>
      </c>
      <c r="E11" s="100">
        <v>42009</v>
      </c>
      <c r="F11" s="100">
        <v>6626</v>
      </c>
      <c r="G11" s="303" t="s">
        <v>1757</v>
      </c>
      <c r="H11" s="293"/>
      <c r="I11" s="113"/>
      <c r="J11" s="293"/>
    </row>
    <row r="12" spans="1:12">
      <c r="A12" s="383" t="s">
        <v>106</v>
      </c>
      <c r="B12" s="76">
        <v>295186</v>
      </c>
      <c r="C12" s="76">
        <v>173074</v>
      </c>
      <c r="D12" s="76">
        <v>122112</v>
      </c>
      <c r="E12" s="76">
        <v>8739</v>
      </c>
      <c r="F12" s="76">
        <v>1742</v>
      </c>
      <c r="G12" s="214" t="s">
        <v>107</v>
      </c>
      <c r="H12" s="293"/>
      <c r="I12" s="101"/>
      <c r="J12" s="293"/>
    </row>
    <row r="13" spans="1:12">
      <c r="A13" s="383" t="s">
        <v>108</v>
      </c>
      <c r="B13" s="76">
        <v>976533</v>
      </c>
      <c r="C13" s="76">
        <v>771482</v>
      </c>
      <c r="D13" s="76">
        <v>205051</v>
      </c>
      <c r="E13" s="76">
        <v>33270</v>
      </c>
      <c r="F13" s="76">
        <v>4884</v>
      </c>
      <c r="G13" s="214" t="s">
        <v>109</v>
      </c>
      <c r="H13" s="293"/>
      <c r="I13" s="113"/>
      <c r="J13" s="293"/>
    </row>
    <row r="14" spans="1:12" ht="23.25">
      <c r="A14" s="39" t="s">
        <v>875</v>
      </c>
      <c r="B14" s="76">
        <v>5117</v>
      </c>
      <c r="C14" s="76">
        <v>4846</v>
      </c>
      <c r="D14" s="76">
        <v>271</v>
      </c>
      <c r="E14" s="76">
        <v>173</v>
      </c>
      <c r="F14" s="76">
        <v>12</v>
      </c>
      <c r="G14" s="282" t="s">
        <v>879</v>
      </c>
      <c r="H14" s="293"/>
      <c r="I14" s="293"/>
      <c r="J14" s="293"/>
    </row>
    <row r="15" spans="1:12">
      <c r="A15" s="39" t="s">
        <v>111</v>
      </c>
      <c r="B15" s="76">
        <v>331005</v>
      </c>
      <c r="C15" s="76">
        <v>213427</v>
      </c>
      <c r="D15" s="76">
        <v>117578</v>
      </c>
      <c r="E15" s="76">
        <v>22278</v>
      </c>
      <c r="F15" s="76">
        <v>3255</v>
      </c>
      <c r="G15" s="282" t="s">
        <v>112</v>
      </c>
      <c r="H15" s="293"/>
      <c r="I15" s="293"/>
      <c r="J15" s="293"/>
      <c r="K15" s="293"/>
      <c r="L15" s="293"/>
    </row>
    <row r="16" spans="1:12">
      <c r="A16" s="383" t="s">
        <v>533</v>
      </c>
      <c r="B16" s="76">
        <v>2392</v>
      </c>
      <c r="C16" s="76">
        <v>1797</v>
      </c>
      <c r="D16" s="76">
        <v>595</v>
      </c>
      <c r="E16" s="76">
        <v>63</v>
      </c>
      <c r="F16" s="76">
        <v>3</v>
      </c>
      <c r="G16" s="214" t="s">
        <v>534</v>
      </c>
      <c r="H16" s="293"/>
      <c r="I16" s="293"/>
      <c r="J16" s="293"/>
    </row>
    <row r="17" spans="1:10" ht="23.25">
      <c r="A17" s="383" t="s">
        <v>1446</v>
      </c>
      <c r="B17" s="76">
        <v>286920</v>
      </c>
      <c r="C17" s="76">
        <v>187173</v>
      </c>
      <c r="D17" s="76">
        <v>99747</v>
      </c>
      <c r="E17" s="76">
        <v>17923</v>
      </c>
      <c r="F17" s="76">
        <v>2929</v>
      </c>
      <c r="G17" s="214" t="s">
        <v>536</v>
      </c>
      <c r="H17" s="293"/>
      <c r="I17" s="293"/>
      <c r="J17" s="293"/>
    </row>
    <row r="18" spans="1:10" ht="59.25" customHeight="1">
      <c r="A18" s="383" t="s">
        <v>1454</v>
      </c>
      <c r="B18" s="76">
        <v>21730</v>
      </c>
      <c r="C18" s="76">
        <v>11663</v>
      </c>
      <c r="D18" s="76">
        <v>10067</v>
      </c>
      <c r="E18" s="76">
        <v>2201</v>
      </c>
      <c r="F18" s="76">
        <v>257</v>
      </c>
      <c r="G18" s="214" t="s">
        <v>876</v>
      </c>
    </row>
    <row r="19" spans="1:10" ht="34.5" customHeight="1">
      <c r="A19" s="383" t="s">
        <v>877</v>
      </c>
      <c r="B19" s="76">
        <v>19963</v>
      </c>
      <c r="C19" s="76">
        <v>12794</v>
      </c>
      <c r="D19" s="76">
        <v>7169</v>
      </c>
      <c r="E19" s="76">
        <v>2091</v>
      </c>
      <c r="F19" s="76">
        <v>66</v>
      </c>
      <c r="G19" s="214" t="s">
        <v>878</v>
      </c>
    </row>
    <row r="20" spans="1:10">
      <c r="A20" s="39" t="s">
        <v>114</v>
      </c>
      <c r="B20" s="76">
        <v>77268</v>
      </c>
      <c r="C20" s="76">
        <v>61310</v>
      </c>
      <c r="D20" s="76">
        <v>15958</v>
      </c>
      <c r="E20" s="76">
        <v>2725</v>
      </c>
      <c r="F20" s="76">
        <v>5</v>
      </c>
      <c r="G20" s="282" t="s">
        <v>115</v>
      </c>
    </row>
    <row r="21" spans="1:10" ht="23.25">
      <c r="A21" s="39" t="s">
        <v>880</v>
      </c>
      <c r="B21" s="76">
        <v>339608</v>
      </c>
      <c r="C21" s="76">
        <v>281201</v>
      </c>
      <c r="D21" s="76">
        <v>58407</v>
      </c>
      <c r="E21" s="76">
        <v>9044</v>
      </c>
      <c r="F21" s="76">
        <v>913</v>
      </c>
      <c r="G21" s="282" t="s">
        <v>1024</v>
      </c>
    </row>
    <row r="22" spans="1:10" ht="23.25">
      <c r="A22" s="39" t="s">
        <v>856</v>
      </c>
      <c r="B22" s="76">
        <v>225996</v>
      </c>
      <c r="C22" s="76">
        <v>130392</v>
      </c>
      <c r="D22" s="76">
        <v>95604</v>
      </c>
      <c r="E22" s="76">
        <v>4047</v>
      </c>
      <c r="F22" s="76">
        <v>955</v>
      </c>
      <c r="G22" s="282" t="s">
        <v>117</v>
      </c>
    </row>
    <row r="23" spans="1:10" ht="14.45" customHeight="1">
      <c r="A23" s="39" t="s">
        <v>119</v>
      </c>
      <c r="B23" s="76">
        <v>111659</v>
      </c>
      <c r="C23" s="76">
        <v>92787</v>
      </c>
      <c r="D23" s="76">
        <v>18872</v>
      </c>
      <c r="E23" s="76">
        <v>445</v>
      </c>
      <c r="F23" s="76">
        <v>53</v>
      </c>
      <c r="G23" s="282" t="s">
        <v>120</v>
      </c>
    </row>
    <row r="24" spans="1:10" ht="23.25">
      <c r="A24" s="39" t="s">
        <v>881</v>
      </c>
      <c r="B24" s="76">
        <v>37766</v>
      </c>
      <c r="C24" s="76">
        <v>30054</v>
      </c>
      <c r="D24" s="76">
        <v>7712</v>
      </c>
      <c r="E24" s="76">
        <v>480</v>
      </c>
      <c r="F24" s="76">
        <v>34</v>
      </c>
      <c r="G24" s="282" t="s">
        <v>882</v>
      </c>
    </row>
    <row r="25" spans="1:10" ht="25.5" customHeight="1">
      <c r="A25" s="39" t="s">
        <v>883</v>
      </c>
      <c r="B25" s="76">
        <v>13575</v>
      </c>
      <c r="C25" s="76">
        <v>12079</v>
      </c>
      <c r="D25" s="76">
        <v>1496</v>
      </c>
      <c r="E25" s="76">
        <v>317</v>
      </c>
      <c r="F25" s="76">
        <v>1</v>
      </c>
      <c r="G25" s="282" t="s">
        <v>863</v>
      </c>
    </row>
    <row r="26" spans="1:10">
      <c r="A26" s="39" t="s">
        <v>126</v>
      </c>
      <c r="B26" s="76">
        <v>32931</v>
      </c>
      <c r="C26" s="76">
        <v>31263</v>
      </c>
      <c r="D26" s="76">
        <v>1668</v>
      </c>
      <c r="E26" s="76">
        <v>346</v>
      </c>
      <c r="F26" s="76">
        <v>82</v>
      </c>
      <c r="G26" s="282" t="s">
        <v>127</v>
      </c>
    </row>
    <row r="27" spans="1:10" ht="27" customHeight="1">
      <c r="A27" s="39" t="s">
        <v>873</v>
      </c>
      <c r="B27" s="76">
        <v>93723</v>
      </c>
      <c r="C27" s="76">
        <v>84162</v>
      </c>
      <c r="D27" s="76">
        <v>9561</v>
      </c>
      <c r="E27" s="76">
        <v>2144</v>
      </c>
      <c r="F27" s="76">
        <v>1316</v>
      </c>
      <c r="G27" s="282" t="s">
        <v>884</v>
      </c>
    </row>
    <row r="28" spans="1:10" ht="23.25">
      <c r="A28" s="39" t="s">
        <v>870</v>
      </c>
      <c r="B28" s="76">
        <v>3071</v>
      </c>
      <c r="C28" s="76">
        <v>3035</v>
      </c>
      <c r="D28" s="76">
        <v>36</v>
      </c>
      <c r="E28" s="76">
        <v>10</v>
      </c>
      <c r="F28" s="76" t="s">
        <v>1571</v>
      </c>
      <c r="G28" s="282" t="s">
        <v>130</v>
      </c>
    </row>
    <row r="29" spans="1:10" ht="3.75" customHeight="1">
      <c r="A29" s="39"/>
      <c r="B29" s="73"/>
      <c r="C29" s="73"/>
      <c r="D29" s="73"/>
      <c r="E29" s="73"/>
      <c r="F29" s="73"/>
      <c r="G29" s="300"/>
    </row>
    <row r="30" spans="1:10" s="17" customFormat="1" ht="23.25" customHeight="1">
      <c r="A30" s="632" t="s">
        <v>1035</v>
      </c>
      <c r="B30" s="632"/>
      <c r="C30" s="632"/>
      <c r="D30" s="632"/>
      <c r="E30" s="632"/>
      <c r="F30" s="632"/>
      <c r="G30" s="632"/>
    </row>
    <row r="31" spans="1:10" s="17" customFormat="1" ht="13.15" customHeight="1">
      <c r="A31" s="653" t="s">
        <v>1034</v>
      </c>
      <c r="B31" s="653"/>
      <c r="C31" s="653"/>
      <c r="D31" s="653"/>
      <c r="E31" s="653"/>
      <c r="F31" s="653"/>
      <c r="G31" s="653"/>
    </row>
    <row r="33" spans="7:7">
      <c r="G33" s="230"/>
    </row>
  </sheetData>
  <mergeCells count="14">
    <mergeCell ref="A1:I1"/>
    <mergeCell ref="H5:J5"/>
    <mergeCell ref="A30:G30"/>
    <mergeCell ref="A31:G31"/>
    <mergeCell ref="B7:B10"/>
    <mergeCell ref="C7:D8"/>
    <mergeCell ref="C9:C10"/>
    <mergeCell ref="D9:D10"/>
    <mergeCell ref="E9:E10"/>
    <mergeCell ref="F9:F10"/>
    <mergeCell ref="A5:A10"/>
    <mergeCell ref="G5:G10"/>
    <mergeCell ref="B5:D6"/>
    <mergeCell ref="E5:F8"/>
  </mergeCells>
  <hyperlinks>
    <hyperlink ref="H5" location="'SPIS TABLIC'!A1" display="'SPIS TABLIC'!A1"/>
    <hyperlink ref="H5:I5" location="'Spis tablic List of tables'!A1" display="'Spis tablic List of tables'!A1"/>
    <hyperlink ref="H5:J5" location="'Spis tablic   List of tables'!A1" display="'Spis tablic   List of tables'!A1"/>
  </hyperlinks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zoomScaleNormal="100" workbookViewId="0">
      <selection activeCell="A3" sqref="A3:J3"/>
    </sheetView>
  </sheetViews>
  <sheetFormatPr defaultColWidth="8.85546875" defaultRowHeight="15"/>
  <cols>
    <col min="1" max="1" width="22.7109375" style="196" customWidth="1"/>
    <col min="2" max="9" width="8.85546875" style="196"/>
    <col min="10" max="10" width="22.7109375" style="293" customWidth="1"/>
    <col min="11" max="16384" width="8.85546875" style="196"/>
  </cols>
  <sheetData>
    <row r="1" spans="1:18" s="173" customFormat="1" ht="14.45" customHeight="1">
      <c r="A1" s="695" t="s">
        <v>1555</v>
      </c>
      <c r="B1" s="648"/>
      <c r="C1" s="648"/>
      <c r="D1" s="648"/>
      <c r="E1" s="648"/>
      <c r="F1" s="648"/>
      <c r="G1" s="648"/>
      <c r="H1" s="648"/>
      <c r="I1" s="648"/>
      <c r="J1" s="648"/>
    </row>
    <row r="2" spans="1:18" s="173" customFormat="1" ht="12.75">
      <c r="A2" s="184" t="s">
        <v>1365</v>
      </c>
      <c r="J2" s="163"/>
    </row>
    <row r="3" spans="1:18" s="160" customFormat="1" ht="15" customHeight="1">
      <c r="A3" s="696" t="s">
        <v>1883</v>
      </c>
      <c r="B3" s="696"/>
      <c r="C3" s="696"/>
      <c r="D3" s="696"/>
      <c r="E3" s="696"/>
      <c r="F3" s="696"/>
      <c r="G3" s="696"/>
      <c r="H3" s="696"/>
      <c r="I3" s="696"/>
      <c r="J3" s="696"/>
      <c r="K3" s="206"/>
    </row>
    <row r="4" spans="1:18" s="160" customFormat="1" ht="12.75">
      <c r="A4" s="330" t="s">
        <v>1472</v>
      </c>
      <c r="J4" s="146"/>
    </row>
    <row r="5" spans="1:18" ht="22.9" customHeight="1">
      <c r="A5" s="626" t="s">
        <v>0</v>
      </c>
      <c r="B5" s="625" t="s">
        <v>799</v>
      </c>
      <c r="C5" s="625"/>
      <c r="D5" s="625" t="s">
        <v>1274</v>
      </c>
      <c r="E5" s="625"/>
      <c r="F5" s="625"/>
      <c r="G5" s="625"/>
      <c r="H5" s="625"/>
      <c r="I5" s="625"/>
      <c r="J5" s="690" t="s">
        <v>1</v>
      </c>
      <c r="K5" s="633" t="s">
        <v>1099</v>
      </c>
      <c r="L5" s="633"/>
      <c r="M5" s="633"/>
    </row>
    <row r="6" spans="1:18">
      <c r="A6" s="627"/>
      <c r="B6" s="625"/>
      <c r="C6" s="625"/>
      <c r="D6" s="625" t="s">
        <v>1275</v>
      </c>
      <c r="E6" s="625"/>
      <c r="F6" s="625" t="s">
        <v>1277</v>
      </c>
      <c r="G6" s="625"/>
      <c r="H6" s="625" t="s">
        <v>1278</v>
      </c>
      <c r="I6" s="625"/>
      <c r="J6" s="690"/>
      <c r="K6" s="293"/>
    </row>
    <row r="7" spans="1:18">
      <c r="A7" s="627"/>
      <c r="B7" s="625"/>
      <c r="C7" s="625"/>
      <c r="D7" s="625"/>
      <c r="E7" s="625"/>
      <c r="F7" s="625"/>
      <c r="G7" s="625"/>
      <c r="H7" s="625"/>
      <c r="I7" s="625"/>
      <c r="J7" s="690"/>
      <c r="K7" s="293"/>
    </row>
    <row r="8" spans="1:18" ht="57.6" customHeight="1">
      <c r="A8" s="627"/>
      <c r="B8" s="625" t="s">
        <v>1107</v>
      </c>
      <c r="C8" s="625" t="s">
        <v>1276</v>
      </c>
      <c r="D8" s="625" t="s">
        <v>1109</v>
      </c>
      <c r="E8" s="625" t="s">
        <v>1276</v>
      </c>
      <c r="F8" s="625" t="s">
        <v>1109</v>
      </c>
      <c r="G8" s="625" t="s">
        <v>1276</v>
      </c>
      <c r="H8" s="625" t="s">
        <v>1109</v>
      </c>
      <c r="I8" s="625" t="s">
        <v>1276</v>
      </c>
      <c r="J8" s="690"/>
      <c r="K8" s="293"/>
    </row>
    <row r="9" spans="1:18" ht="23.25" customHeight="1">
      <c r="A9" s="628"/>
      <c r="B9" s="625"/>
      <c r="C9" s="625"/>
      <c r="D9" s="625"/>
      <c r="E9" s="625"/>
      <c r="F9" s="625"/>
      <c r="G9" s="625"/>
      <c r="H9" s="625"/>
      <c r="I9" s="625"/>
      <c r="J9" s="690"/>
      <c r="K9" s="293"/>
    </row>
    <row r="10" spans="1:18">
      <c r="A10" s="28" t="s">
        <v>1754</v>
      </c>
      <c r="B10" s="105">
        <v>42009</v>
      </c>
      <c r="C10" s="105">
        <v>35899</v>
      </c>
      <c r="D10" s="105">
        <v>16399</v>
      </c>
      <c r="E10" s="105">
        <v>13249</v>
      </c>
      <c r="F10" s="105">
        <v>14073</v>
      </c>
      <c r="G10" s="105">
        <v>11756</v>
      </c>
      <c r="H10" s="105">
        <v>11537</v>
      </c>
      <c r="I10" s="105">
        <v>10894</v>
      </c>
      <c r="J10" s="566" t="s">
        <v>1757</v>
      </c>
      <c r="K10" s="294"/>
    </row>
    <row r="11" spans="1:18">
      <c r="A11" s="355" t="s">
        <v>106</v>
      </c>
      <c r="B11" s="76">
        <v>8739</v>
      </c>
      <c r="C11" s="76">
        <v>7728</v>
      </c>
      <c r="D11" s="76">
        <v>3081</v>
      </c>
      <c r="E11" s="76">
        <v>2661</v>
      </c>
      <c r="F11" s="76">
        <v>4435</v>
      </c>
      <c r="G11" s="76">
        <v>3946</v>
      </c>
      <c r="H11" s="76">
        <v>1223</v>
      </c>
      <c r="I11" s="76">
        <v>1121</v>
      </c>
      <c r="J11" s="286" t="s">
        <v>107</v>
      </c>
      <c r="K11" s="294"/>
    </row>
    <row r="12" spans="1:18">
      <c r="A12" s="355" t="s">
        <v>108</v>
      </c>
      <c r="B12" s="76">
        <v>33270</v>
      </c>
      <c r="C12" s="76">
        <v>28171</v>
      </c>
      <c r="D12" s="76">
        <v>13318</v>
      </c>
      <c r="E12" s="76">
        <v>10588</v>
      </c>
      <c r="F12" s="76">
        <v>9638</v>
      </c>
      <c r="G12" s="76">
        <v>7810</v>
      </c>
      <c r="H12" s="76">
        <v>10314</v>
      </c>
      <c r="I12" s="76">
        <v>9773</v>
      </c>
      <c r="J12" s="286" t="s">
        <v>109</v>
      </c>
      <c r="K12" s="294"/>
    </row>
    <row r="13" spans="1:18" ht="23.25">
      <c r="A13" s="39" t="s">
        <v>875</v>
      </c>
      <c r="B13" s="76">
        <v>173</v>
      </c>
      <c r="C13" s="76">
        <v>99</v>
      </c>
      <c r="D13" s="76">
        <v>70</v>
      </c>
      <c r="E13" s="76">
        <v>25</v>
      </c>
      <c r="F13" s="76">
        <v>65</v>
      </c>
      <c r="G13" s="76">
        <v>58</v>
      </c>
      <c r="H13" s="76">
        <v>38</v>
      </c>
      <c r="I13" s="76">
        <v>16</v>
      </c>
      <c r="J13" s="282" t="s">
        <v>879</v>
      </c>
      <c r="K13" s="294"/>
    </row>
    <row r="14" spans="1:18">
      <c r="A14" s="39" t="s">
        <v>111</v>
      </c>
      <c r="B14" s="76">
        <v>22278</v>
      </c>
      <c r="C14" s="76">
        <v>18170</v>
      </c>
      <c r="D14" s="76">
        <v>11505</v>
      </c>
      <c r="E14" s="76">
        <v>9329</v>
      </c>
      <c r="F14" s="76">
        <v>8682</v>
      </c>
      <c r="G14" s="76">
        <v>7025</v>
      </c>
      <c r="H14" s="76">
        <v>2091</v>
      </c>
      <c r="I14" s="76">
        <v>1816</v>
      </c>
      <c r="J14" s="282" t="s">
        <v>112</v>
      </c>
      <c r="K14" s="294"/>
      <c r="L14" s="294"/>
      <c r="M14" s="294"/>
      <c r="N14" s="294"/>
      <c r="O14" s="294"/>
      <c r="P14" s="294"/>
      <c r="Q14" s="294"/>
      <c r="R14" s="294"/>
    </row>
    <row r="15" spans="1:18">
      <c r="A15" s="418" t="s">
        <v>533</v>
      </c>
      <c r="B15" s="76">
        <v>63</v>
      </c>
      <c r="C15" s="76">
        <v>63</v>
      </c>
      <c r="D15" s="76">
        <v>26</v>
      </c>
      <c r="E15" s="76">
        <v>26</v>
      </c>
      <c r="F15" s="76">
        <v>37</v>
      </c>
      <c r="G15" s="76">
        <v>37</v>
      </c>
      <c r="H15" s="76" t="s">
        <v>1571</v>
      </c>
      <c r="I15" s="76" t="s">
        <v>1571</v>
      </c>
      <c r="J15" s="214" t="s">
        <v>534</v>
      </c>
      <c r="K15" s="294"/>
    </row>
    <row r="16" spans="1:18" ht="23.25">
      <c r="A16" s="418" t="s">
        <v>1446</v>
      </c>
      <c r="B16" s="76">
        <v>17923</v>
      </c>
      <c r="C16" s="76">
        <v>13989</v>
      </c>
      <c r="D16" s="76">
        <v>10665</v>
      </c>
      <c r="E16" s="76">
        <v>8535</v>
      </c>
      <c r="F16" s="76">
        <v>6007</v>
      </c>
      <c r="G16" s="76">
        <v>4430</v>
      </c>
      <c r="H16" s="76">
        <v>1251</v>
      </c>
      <c r="I16" s="76">
        <v>1024</v>
      </c>
      <c r="J16" s="214" t="s">
        <v>536</v>
      </c>
      <c r="K16" s="294"/>
    </row>
    <row r="17" spans="1:11" ht="68.25">
      <c r="A17" s="418" t="s">
        <v>1454</v>
      </c>
      <c r="B17" s="76">
        <v>2201</v>
      </c>
      <c r="C17" s="76">
        <v>2079</v>
      </c>
      <c r="D17" s="76">
        <v>596</v>
      </c>
      <c r="E17" s="76">
        <v>585</v>
      </c>
      <c r="F17" s="76">
        <v>917</v>
      </c>
      <c r="G17" s="76">
        <v>837</v>
      </c>
      <c r="H17" s="76">
        <v>688</v>
      </c>
      <c r="I17" s="76">
        <v>657</v>
      </c>
      <c r="J17" s="214" t="s">
        <v>876</v>
      </c>
      <c r="K17" s="294"/>
    </row>
    <row r="18" spans="1:11" ht="37.5" customHeight="1">
      <c r="A18" s="418" t="s">
        <v>877</v>
      </c>
      <c r="B18" s="76">
        <v>2091</v>
      </c>
      <c r="C18" s="76">
        <v>2039</v>
      </c>
      <c r="D18" s="76">
        <v>218</v>
      </c>
      <c r="E18" s="76">
        <v>183</v>
      </c>
      <c r="F18" s="76">
        <v>1721</v>
      </c>
      <c r="G18" s="76">
        <v>1721</v>
      </c>
      <c r="H18" s="76">
        <v>152</v>
      </c>
      <c r="I18" s="76">
        <v>135</v>
      </c>
      <c r="J18" s="214" t="s">
        <v>878</v>
      </c>
      <c r="K18" s="294"/>
    </row>
    <row r="19" spans="1:11">
      <c r="A19" s="39" t="s">
        <v>114</v>
      </c>
      <c r="B19" s="76">
        <v>2725</v>
      </c>
      <c r="C19" s="76">
        <v>1955</v>
      </c>
      <c r="D19" s="76">
        <v>1193</v>
      </c>
      <c r="E19" s="76">
        <v>805</v>
      </c>
      <c r="F19" s="76">
        <v>709</v>
      </c>
      <c r="G19" s="76">
        <v>570</v>
      </c>
      <c r="H19" s="76">
        <v>823</v>
      </c>
      <c r="I19" s="76">
        <v>580</v>
      </c>
      <c r="J19" s="282" t="s">
        <v>115</v>
      </c>
      <c r="K19" s="294"/>
    </row>
    <row r="20" spans="1:11" ht="23.25">
      <c r="A20" s="39" t="s">
        <v>880</v>
      </c>
      <c r="B20" s="76">
        <v>9044</v>
      </c>
      <c r="C20" s="76">
        <v>8841</v>
      </c>
      <c r="D20" s="76">
        <v>693</v>
      </c>
      <c r="E20" s="76">
        <v>583</v>
      </c>
      <c r="F20" s="76">
        <v>349</v>
      </c>
      <c r="G20" s="76">
        <v>265</v>
      </c>
      <c r="H20" s="76">
        <v>8002</v>
      </c>
      <c r="I20" s="76">
        <v>7993</v>
      </c>
      <c r="J20" s="282" t="s">
        <v>1024</v>
      </c>
      <c r="K20" s="294"/>
    </row>
    <row r="21" spans="1:11" ht="23.25">
      <c r="A21" s="39" t="s">
        <v>856</v>
      </c>
      <c r="B21" s="76">
        <v>4047</v>
      </c>
      <c r="C21" s="76">
        <v>3961</v>
      </c>
      <c r="D21" s="76">
        <v>413</v>
      </c>
      <c r="E21" s="76">
        <v>401</v>
      </c>
      <c r="F21" s="76">
        <v>3365</v>
      </c>
      <c r="G21" s="76">
        <v>3292</v>
      </c>
      <c r="H21" s="76">
        <v>269</v>
      </c>
      <c r="I21" s="76">
        <v>268</v>
      </c>
      <c r="J21" s="282" t="s">
        <v>117</v>
      </c>
      <c r="K21" s="294"/>
    </row>
    <row r="22" spans="1:11" ht="14.45" customHeight="1">
      <c r="A22" s="39" t="s">
        <v>119</v>
      </c>
      <c r="B22" s="76">
        <v>445</v>
      </c>
      <c r="C22" s="76">
        <v>388</v>
      </c>
      <c r="D22" s="76">
        <v>357</v>
      </c>
      <c r="E22" s="76">
        <v>300</v>
      </c>
      <c r="F22" s="76" t="s">
        <v>1571</v>
      </c>
      <c r="G22" s="76" t="s">
        <v>1571</v>
      </c>
      <c r="H22" s="76">
        <v>88</v>
      </c>
      <c r="I22" s="76">
        <v>88</v>
      </c>
      <c r="J22" s="282" t="s">
        <v>120</v>
      </c>
      <c r="K22" s="294"/>
    </row>
    <row r="23" spans="1:11" ht="23.25">
      <c r="A23" s="39" t="s">
        <v>881</v>
      </c>
      <c r="B23" s="76">
        <v>480</v>
      </c>
      <c r="C23" s="76">
        <v>405</v>
      </c>
      <c r="D23" s="76">
        <v>192</v>
      </c>
      <c r="E23" s="76">
        <v>141</v>
      </c>
      <c r="F23" s="76">
        <v>263</v>
      </c>
      <c r="G23" s="76">
        <v>243</v>
      </c>
      <c r="H23" s="76">
        <v>25</v>
      </c>
      <c r="I23" s="76">
        <v>21</v>
      </c>
      <c r="J23" s="282" t="s">
        <v>882</v>
      </c>
      <c r="K23" s="294"/>
    </row>
    <row r="24" spans="1:11" ht="23.25" customHeight="1">
      <c r="A24" s="39" t="s">
        <v>883</v>
      </c>
      <c r="B24" s="76">
        <v>317</v>
      </c>
      <c r="C24" s="76">
        <v>153</v>
      </c>
      <c r="D24" s="76">
        <v>199</v>
      </c>
      <c r="E24" s="76">
        <v>90</v>
      </c>
      <c r="F24" s="76">
        <v>35</v>
      </c>
      <c r="G24" s="76">
        <v>7</v>
      </c>
      <c r="H24" s="76">
        <v>83</v>
      </c>
      <c r="I24" s="76">
        <v>56</v>
      </c>
      <c r="J24" s="282" t="s">
        <v>863</v>
      </c>
      <c r="K24" s="294"/>
    </row>
    <row r="25" spans="1:11">
      <c r="A25" s="39" t="s">
        <v>126</v>
      </c>
      <c r="B25" s="76">
        <v>346</v>
      </c>
      <c r="C25" s="76">
        <v>89</v>
      </c>
      <c r="D25" s="76">
        <v>103</v>
      </c>
      <c r="E25" s="76">
        <v>12</v>
      </c>
      <c r="F25" s="76">
        <v>194</v>
      </c>
      <c r="G25" s="76">
        <v>73</v>
      </c>
      <c r="H25" s="76">
        <v>49</v>
      </c>
      <c r="I25" s="76">
        <v>4</v>
      </c>
      <c r="J25" s="282" t="s">
        <v>127</v>
      </c>
      <c r="K25" s="294"/>
    </row>
    <row r="26" spans="1:11" ht="25.5" customHeight="1">
      <c r="A26" s="39" t="s">
        <v>873</v>
      </c>
      <c r="B26" s="76">
        <v>2144</v>
      </c>
      <c r="C26" s="76">
        <v>1838</v>
      </c>
      <c r="D26" s="76">
        <v>1664</v>
      </c>
      <c r="E26" s="76">
        <v>1563</v>
      </c>
      <c r="F26" s="76">
        <v>411</v>
      </c>
      <c r="G26" s="76">
        <v>223</v>
      </c>
      <c r="H26" s="76">
        <v>69</v>
      </c>
      <c r="I26" s="76">
        <v>52</v>
      </c>
      <c r="J26" s="282" t="s">
        <v>884</v>
      </c>
      <c r="K26" s="294"/>
    </row>
    <row r="27" spans="1:11" ht="23.25">
      <c r="A27" s="39" t="s">
        <v>870</v>
      </c>
      <c r="B27" s="76">
        <v>10</v>
      </c>
      <c r="C27" s="76" t="s">
        <v>1571</v>
      </c>
      <c r="D27" s="76">
        <v>10</v>
      </c>
      <c r="E27" s="76" t="s">
        <v>1571</v>
      </c>
      <c r="F27" s="76" t="s">
        <v>1571</v>
      </c>
      <c r="G27" s="76" t="s">
        <v>1571</v>
      </c>
      <c r="H27" s="76" t="s">
        <v>1571</v>
      </c>
      <c r="I27" s="76" t="s">
        <v>1571</v>
      </c>
      <c r="J27" s="282" t="s">
        <v>130</v>
      </c>
      <c r="K27" s="294"/>
    </row>
    <row r="28" spans="1:11" ht="5.25" customHeight="1">
      <c r="A28" s="229"/>
      <c r="B28" s="26"/>
      <c r="C28" s="26"/>
      <c r="D28" s="26"/>
      <c r="E28" s="26"/>
      <c r="F28" s="26"/>
      <c r="G28" s="26"/>
      <c r="H28" s="26"/>
      <c r="I28" s="26"/>
      <c r="J28" s="230"/>
    </row>
    <row r="29" spans="1:11" s="17" customFormat="1" ht="14.25">
      <c r="A29" s="652" t="s">
        <v>1035</v>
      </c>
      <c r="B29" s="652"/>
      <c r="C29" s="652"/>
      <c r="D29" s="652"/>
      <c r="E29" s="652"/>
      <c r="F29" s="652"/>
      <c r="G29" s="652"/>
      <c r="H29" s="652"/>
      <c r="I29" s="652"/>
      <c r="J29" s="652"/>
    </row>
    <row r="30" spans="1:11" s="153" customFormat="1" ht="14.25">
      <c r="A30" s="653" t="s">
        <v>1034</v>
      </c>
      <c r="B30" s="653"/>
      <c r="C30" s="653"/>
      <c r="D30" s="653"/>
      <c r="E30" s="653"/>
      <c r="F30" s="653"/>
      <c r="G30" s="653"/>
      <c r="H30" s="653"/>
      <c r="I30" s="653"/>
      <c r="J30" s="653"/>
    </row>
  </sheetData>
  <mergeCells count="20">
    <mergeCell ref="A3:J3"/>
    <mergeCell ref="D5:I5"/>
    <mergeCell ref="A1:J1"/>
    <mergeCell ref="K5:M5"/>
    <mergeCell ref="A29:J29"/>
    <mergeCell ref="A30:J30"/>
    <mergeCell ref="B5:C7"/>
    <mergeCell ref="B8:B9"/>
    <mergeCell ref="C8:C9"/>
    <mergeCell ref="D8:D9"/>
    <mergeCell ref="E8:E9"/>
    <mergeCell ref="D6:E7"/>
    <mergeCell ref="F6:G7"/>
    <mergeCell ref="H6:I7"/>
    <mergeCell ref="H8:H9"/>
    <mergeCell ref="A5:A9"/>
    <mergeCell ref="J5:J9"/>
    <mergeCell ref="G8:G9"/>
    <mergeCell ref="F8:F9"/>
    <mergeCell ref="I8:I9"/>
  </mergeCells>
  <hyperlinks>
    <hyperlink ref="K5" location="'SPIS TABLIC'!A1" display="'SPIS TABLIC'!A1"/>
    <hyperlink ref="K5:L5" location="'Spis tablic List of tables'!A1" display="'Spis tablic List of tables'!A1"/>
    <hyperlink ref="K5:M5" location="'Spis tablic   List of tables'!A1" display="'Spis tablic   List of tables'!A1"/>
  </hyperlinks>
  <pageMargins left="0.7" right="0.7" top="0.75" bottom="0.75" header="0.3" footer="0.3"/>
  <pageSetup paperSize="9" scale="64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workbookViewId="0">
      <selection activeCell="J5" sqref="J5"/>
    </sheetView>
  </sheetViews>
  <sheetFormatPr defaultColWidth="8.85546875" defaultRowHeight="15"/>
  <cols>
    <col min="1" max="1" width="19.28515625" style="196" customWidth="1"/>
    <col min="2" max="2" width="8.85546875" style="294" customWidth="1"/>
    <col min="3" max="9" width="8.85546875" style="294"/>
    <col min="10" max="10" width="23.5703125" style="196" customWidth="1"/>
    <col min="11" max="16384" width="8.85546875" style="196"/>
  </cols>
  <sheetData>
    <row r="1" spans="1:13" s="173" customFormat="1" ht="18" customHeight="1">
      <c r="A1" s="179" t="s">
        <v>1428</v>
      </c>
      <c r="B1" s="384" t="s">
        <v>1429</v>
      </c>
      <c r="C1" s="179"/>
      <c r="D1" s="179"/>
      <c r="E1" s="179"/>
      <c r="F1" s="179"/>
      <c r="G1" s="179"/>
      <c r="H1" s="179"/>
      <c r="I1" s="179"/>
      <c r="J1" s="179"/>
    </row>
    <row r="2" spans="1:13" s="173" customFormat="1" ht="12.75">
      <c r="A2" s="257"/>
      <c r="B2" s="384" t="s">
        <v>1556</v>
      </c>
      <c r="C2" s="384"/>
      <c r="D2" s="384"/>
      <c r="E2" s="384"/>
      <c r="F2" s="384"/>
      <c r="G2" s="384"/>
      <c r="H2" s="384"/>
      <c r="I2" s="384"/>
      <c r="J2" s="384"/>
    </row>
    <row r="3" spans="1:13" s="173" customFormat="1" ht="12.75">
      <c r="B3" s="258" t="s">
        <v>1368</v>
      </c>
      <c r="C3" s="185"/>
      <c r="D3" s="185"/>
      <c r="E3" s="185"/>
      <c r="F3" s="185"/>
      <c r="G3" s="185"/>
      <c r="H3" s="185"/>
      <c r="I3" s="185"/>
    </row>
    <row r="4" spans="1:13" s="160" customFormat="1" ht="14.25">
      <c r="B4" s="206" t="s">
        <v>1430</v>
      </c>
      <c r="C4" s="206"/>
      <c r="D4" s="206"/>
      <c r="E4" s="206"/>
      <c r="F4" s="206"/>
      <c r="G4" s="206"/>
      <c r="H4" s="206"/>
      <c r="I4" s="206"/>
      <c r="J4" s="206"/>
    </row>
    <row r="5" spans="1:13" s="160" customFormat="1" ht="12.75">
      <c r="B5" s="312" t="s">
        <v>1720</v>
      </c>
      <c r="C5" s="381"/>
      <c r="D5" s="381"/>
      <c r="E5" s="381"/>
      <c r="F5" s="381"/>
      <c r="G5" s="381"/>
      <c r="H5" s="381"/>
      <c r="I5" s="381"/>
      <c r="J5" s="381"/>
    </row>
    <row r="6" spans="1:13" s="160" customFormat="1" ht="12.75">
      <c r="B6" s="208" t="s">
        <v>1472</v>
      </c>
      <c r="C6" s="159"/>
      <c r="D6" s="159"/>
      <c r="E6" s="159"/>
      <c r="F6" s="159"/>
      <c r="G6" s="159"/>
      <c r="H6" s="159"/>
      <c r="I6" s="159"/>
    </row>
    <row r="7" spans="1:13" ht="22.15" customHeight="1">
      <c r="A7" s="626" t="s">
        <v>0</v>
      </c>
      <c r="B7" s="698" t="s">
        <v>1126</v>
      </c>
      <c r="C7" s="698"/>
      <c r="D7" s="698" t="s">
        <v>1884</v>
      </c>
      <c r="E7" s="698"/>
      <c r="F7" s="698"/>
      <c r="G7" s="698"/>
      <c r="H7" s="698"/>
      <c r="I7" s="698"/>
      <c r="J7" s="690" t="s">
        <v>1</v>
      </c>
      <c r="K7" s="633" t="s">
        <v>1099</v>
      </c>
      <c r="L7" s="633"/>
      <c r="M7" s="633"/>
    </row>
    <row r="8" spans="1:13" ht="14.45" customHeight="1">
      <c r="A8" s="627"/>
      <c r="B8" s="698"/>
      <c r="C8" s="698"/>
      <c r="D8" s="698" t="s">
        <v>1275</v>
      </c>
      <c r="E8" s="698"/>
      <c r="F8" s="698" t="s">
        <v>1277</v>
      </c>
      <c r="G8" s="698"/>
      <c r="H8" s="698" t="s">
        <v>1278</v>
      </c>
      <c r="I8" s="698"/>
      <c r="J8" s="690"/>
      <c r="K8" s="293"/>
    </row>
    <row r="9" spans="1:13">
      <c r="A9" s="627"/>
      <c r="B9" s="698"/>
      <c r="C9" s="698"/>
      <c r="D9" s="698"/>
      <c r="E9" s="698"/>
      <c r="F9" s="698"/>
      <c r="G9" s="698"/>
      <c r="H9" s="698"/>
      <c r="I9" s="698"/>
      <c r="J9" s="690"/>
      <c r="K9" s="293"/>
    </row>
    <row r="10" spans="1:13">
      <c r="A10" s="627"/>
      <c r="B10" s="698"/>
      <c r="C10" s="698"/>
      <c r="D10" s="698"/>
      <c r="E10" s="698"/>
      <c r="F10" s="698"/>
      <c r="G10" s="698"/>
      <c r="H10" s="698"/>
      <c r="I10" s="698"/>
      <c r="J10" s="690"/>
      <c r="K10" s="293"/>
    </row>
    <row r="11" spans="1:13" ht="51.6" customHeight="1">
      <c r="A11" s="627"/>
      <c r="B11" s="698" t="s">
        <v>1107</v>
      </c>
      <c r="C11" s="698" t="s">
        <v>1276</v>
      </c>
      <c r="D11" s="698" t="s">
        <v>1109</v>
      </c>
      <c r="E11" s="698" t="s">
        <v>1276</v>
      </c>
      <c r="F11" s="697" t="s">
        <v>1109</v>
      </c>
      <c r="G11" s="698" t="s">
        <v>1276</v>
      </c>
      <c r="H11" s="698" t="s">
        <v>1109</v>
      </c>
      <c r="I11" s="698" t="s">
        <v>1276</v>
      </c>
      <c r="J11" s="690"/>
      <c r="K11" s="293"/>
    </row>
    <row r="12" spans="1:13">
      <c r="A12" s="628"/>
      <c r="B12" s="698"/>
      <c r="C12" s="698"/>
      <c r="D12" s="698"/>
      <c r="E12" s="698"/>
      <c r="F12" s="697"/>
      <c r="G12" s="698"/>
      <c r="H12" s="698"/>
      <c r="I12" s="698"/>
      <c r="J12" s="690"/>
      <c r="K12" s="293"/>
    </row>
    <row r="13" spans="1:13">
      <c r="A13" s="28" t="s">
        <v>1754</v>
      </c>
      <c r="B13" s="111">
        <v>33</v>
      </c>
      <c r="C13" s="111">
        <v>28.2</v>
      </c>
      <c r="D13" s="111">
        <v>12.9</v>
      </c>
      <c r="E13" s="111">
        <v>10.4</v>
      </c>
      <c r="F13" s="111">
        <v>11.1</v>
      </c>
      <c r="G13" s="107">
        <v>9.1999999999999993</v>
      </c>
      <c r="H13" s="111">
        <v>9.1</v>
      </c>
      <c r="I13" s="111">
        <v>8.6</v>
      </c>
      <c r="J13" s="303" t="s">
        <v>1757</v>
      </c>
    </row>
    <row r="14" spans="1:13">
      <c r="A14" s="265" t="s">
        <v>106</v>
      </c>
      <c r="B14" s="78">
        <v>29.6</v>
      </c>
      <c r="C14" s="78">
        <v>26.2</v>
      </c>
      <c r="D14" s="78">
        <v>10.4</v>
      </c>
      <c r="E14" s="78">
        <v>9</v>
      </c>
      <c r="F14" s="78">
        <v>15</v>
      </c>
      <c r="G14" s="78">
        <v>13.4</v>
      </c>
      <c r="H14" s="78">
        <v>4.0999999999999996</v>
      </c>
      <c r="I14" s="78">
        <v>3.8</v>
      </c>
      <c r="J14" s="286" t="s">
        <v>107</v>
      </c>
    </row>
    <row r="15" spans="1:13">
      <c r="A15" s="265" t="s">
        <v>108</v>
      </c>
      <c r="B15" s="78">
        <v>34.1</v>
      </c>
      <c r="C15" s="78">
        <v>28.8</v>
      </c>
      <c r="D15" s="78">
        <v>13.6</v>
      </c>
      <c r="E15" s="78">
        <v>10.8</v>
      </c>
      <c r="F15" s="78">
        <v>9.9</v>
      </c>
      <c r="G15" s="78">
        <v>8</v>
      </c>
      <c r="H15" s="78">
        <v>10.6</v>
      </c>
      <c r="I15" s="78">
        <v>10</v>
      </c>
      <c r="J15" s="286" t="s">
        <v>109</v>
      </c>
    </row>
    <row r="16" spans="1:13" ht="23.25">
      <c r="A16" s="39" t="s">
        <v>875</v>
      </c>
      <c r="B16" s="78">
        <v>33.799999999999997</v>
      </c>
      <c r="C16" s="78">
        <v>19.3</v>
      </c>
      <c r="D16" s="78">
        <v>13.7</v>
      </c>
      <c r="E16" s="78">
        <v>4.9000000000000004</v>
      </c>
      <c r="F16" s="78">
        <v>12.7</v>
      </c>
      <c r="G16" s="78">
        <v>11.3</v>
      </c>
      <c r="H16" s="78">
        <v>7.4</v>
      </c>
      <c r="I16" s="78">
        <v>3.1</v>
      </c>
      <c r="J16" s="285" t="s">
        <v>879</v>
      </c>
    </row>
    <row r="17" spans="1:10">
      <c r="A17" s="39" t="s">
        <v>111</v>
      </c>
      <c r="B17" s="78">
        <v>67.3</v>
      </c>
      <c r="C17" s="78">
        <v>54.9</v>
      </c>
      <c r="D17" s="78">
        <v>34.799999999999997</v>
      </c>
      <c r="E17" s="78">
        <v>28.2</v>
      </c>
      <c r="F17" s="78">
        <v>26.2</v>
      </c>
      <c r="G17" s="78">
        <v>21.2</v>
      </c>
      <c r="H17" s="78">
        <v>6.3</v>
      </c>
      <c r="I17" s="78">
        <v>5.5</v>
      </c>
      <c r="J17" s="285" t="s">
        <v>112</v>
      </c>
    </row>
    <row r="18" spans="1:10" ht="23.25">
      <c r="A18" s="418" t="s">
        <v>533</v>
      </c>
      <c r="B18" s="78">
        <v>26.3</v>
      </c>
      <c r="C18" s="78">
        <v>26.3</v>
      </c>
      <c r="D18" s="78">
        <v>10.9</v>
      </c>
      <c r="E18" s="78">
        <v>10.9</v>
      </c>
      <c r="F18" s="78">
        <v>15.5</v>
      </c>
      <c r="G18" s="78">
        <v>15.5</v>
      </c>
      <c r="H18" s="78" t="s">
        <v>1571</v>
      </c>
      <c r="I18" s="78" t="s">
        <v>1571</v>
      </c>
      <c r="J18" s="214" t="s">
        <v>534</v>
      </c>
    </row>
    <row r="19" spans="1:10" ht="23.25">
      <c r="A19" s="418" t="s">
        <v>1446</v>
      </c>
      <c r="B19" s="78">
        <v>62.5</v>
      </c>
      <c r="C19" s="78">
        <v>48.8</v>
      </c>
      <c r="D19" s="78">
        <v>37.200000000000003</v>
      </c>
      <c r="E19" s="78">
        <v>29.7</v>
      </c>
      <c r="F19" s="78">
        <v>20.9</v>
      </c>
      <c r="G19" s="78">
        <v>15.4</v>
      </c>
      <c r="H19" s="78">
        <v>4.4000000000000004</v>
      </c>
      <c r="I19" s="78">
        <v>3.6</v>
      </c>
      <c r="J19" s="214" t="s">
        <v>536</v>
      </c>
    </row>
    <row r="20" spans="1:10" ht="55.15" customHeight="1">
      <c r="A20" s="418" t="s">
        <v>1454</v>
      </c>
      <c r="B20" s="78">
        <v>101.3</v>
      </c>
      <c r="C20" s="78">
        <v>95.7</v>
      </c>
      <c r="D20" s="78">
        <v>27.4</v>
      </c>
      <c r="E20" s="78">
        <v>26.9</v>
      </c>
      <c r="F20" s="78">
        <v>42.2</v>
      </c>
      <c r="G20" s="78">
        <v>38.5</v>
      </c>
      <c r="H20" s="78">
        <v>31.7</v>
      </c>
      <c r="I20" s="78">
        <v>30.2</v>
      </c>
      <c r="J20" s="214" t="s">
        <v>876</v>
      </c>
    </row>
    <row r="21" spans="1:10" ht="57">
      <c r="A21" s="418" t="s">
        <v>877</v>
      </c>
      <c r="B21" s="78">
        <v>104.7</v>
      </c>
      <c r="C21" s="78">
        <v>102.1</v>
      </c>
      <c r="D21" s="78">
        <v>10.9</v>
      </c>
      <c r="E21" s="78">
        <v>9.1999999999999993</v>
      </c>
      <c r="F21" s="78">
        <v>86.2</v>
      </c>
      <c r="G21" s="78">
        <v>86.2</v>
      </c>
      <c r="H21" s="78">
        <v>7.6</v>
      </c>
      <c r="I21" s="78">
        <v>6.8</v>
      </c>
      <c r="J21" s="214" t="s">
        <v>878</v>
      </c>
    </row>
    <row r="22" spans="1:10">
      <c r="A22" s="39" t="s">
        <v>114</v>
      </c>
      <c r="B22" s="78">
        <v>35.299999999999997</v>
      </c>
      <c r="C22" s="78">
        <v>25.3</v>
      </c>
      <c r="D22" s="78">
        <v>15.4</v>
      </c>
      <c r="E22" s="78">
        <v>10.4</v>
      </c>
      <c r="F22" s="78">
        <v>9.1999999999999993</v>
      </c>
      <c r="G22" s="78">
        <v>7.4</v>
      </c>
      <c r="H22" s="78">
        <v>10.7</v>
      </c>
      <c r="I22" s="78">
        <v>7.5</v>
      </c>
      <c r="J22" s="282" t="s">
        <v>115</v>
      </c>
    </row>
    <row r="23" spans="1:10" ht="34.5">
      <c r="A23" s="39" t="s">
        <v>880</v>
      </c>
      <c r="B23" s="78">
        <v>26.6</v>
      </c>
      <c r="C23" s="78">
        <v>26</v>
      </c>
      <c r="D23" s="78">
        <v>2</v>
      </c>
      <c r="E23" s="78">
        <v>1.7</v>
      </c>
      <c r="F23" s="78">
        <v>1</v>
      </c>
      <c r="G23" s="78">
        <v>0.8</v>
      </c>
      <c r="H23" s="78">
        <v>23.6</v>
      </c>
      <c r="I23" s="78">
        <v>23.5</v>
      </c>
      <c r="J23" s="282" t="s">
        <v>1024</v>
      </c>
    </row>
    <row r="24" spans="1:10" ht="23.25">
      <c r="A24" s="39" t="s">
        <v>856</v>
      </c>
      <c r="B24" s="78">
        <v>17.899999999999999</v>
      </c>
      <c r="C24" s="78">
        <v>17.5</v>
      </c>
      <c r="D24" s="78">
        <v>1.8</v>
      </c>
      <c r="E24" s="78">
        <v>1.8</v>
      </c>
      <c r="F24" s="78">
        <v>14.9</v>
      </c>
      <c r="G24" s="78">
        <v>14.6</v>
      </c>
      <c r="H24" s="78">
        <v>1.2</v>
      </c>
      <c r="I24" s="78">
        <v>1.2</v>
      </c>
      <c r="J24" s="282" t="s">
        <v>117</v>
      </c>
    </row>
    <row r="25" spans="1:10" ht="14.45" customHeight="1">
      <c r="A25" s="39" t="s">
        <v>119</v>
      </c>
      <c r="B25" s="78">
        <v>4</v>
      </c>
      <c r="C25" s="78">
        <v>3.5</v>
      </c>
      <c r="D25" s="78">
        <v>3.2</v>
      </c>
      <c r="E25" s="78">
        <v>2.7</v>
      </c>
      <c r="F25" s="78" t="s">
        <v>1571</v>
      </c>
      <c r="G25" s="78" t="s">
        <v>1571</v>
      </c>
      <c r="H25" s="78">
        <v>0.8</v>
      </c>
      <c r="I25" s="78">
        <v>0.8</v>
      </c>
      <c r="J25" s="282" t="s">
        <v>120</v>
      </c>
    </row>
    <row r="26" spans="1:10" ht="34.5">
      <c r="A26" s="39" t="s">
        <v>881</v>
      </c>
      <c r="B26" s="78">
        <v>12.7</v>
      </c>
      <c r="C26" s="78">
        <v>10.7</v>
      </c>
      <c r="D26" s="78">
        <v>5.0999999999999996</v>
      </c>
      <c r="E26" s="78">
        <v>3.7</v>
      </c>
      <c r="F26" s="78">
        <v>7</v>
      </c>
      <c r="G26" s="78">
        <v>6.4</v>
      </c>
      <c r="H26" s="78">
        <v>0.7</v>
      </c>
      <c r="I26" s="78">
        <v>0.6</v>
      </c>
      <c r="J26" s="282" t="s">
        <v>882</v>
      </c>
    </row>
    <row r="27" spans="1:10" ht="34.5">
      <c r="A27" s="39" t="s">
        <v>883</v>
      </c>
      <c r="B27" s="78">
        <v>23.4</v>
      </c>
      <c r="C27" s="78">
        <v>11.3</v>
      </c>
      <c r="D27" s="78">
        <v>14.7</v>
      </c>
      <c r="E27" s="78">
        <v>6.6</v>
      </c>
      <c r="F27" s="78">
        <v>2.6</v>
      </c>
      <c r="G27" s="78">
        <v>0.5</v>
      </c>
      <c r="H27" s="78">
        <v>6.1</v>
      </c>
      <c r="I27" s="78">
        <v>4.0999999999999996</v>
      </c>
      <c r="J27" s="282" t="s">
        <v>863</v>
      </c>
    </row>
    <row r="28" spans="1:10">
      <c r="A28" s="39" t="s">
        <v>126</v>
      </c>
      <c r="B28" s="78">
        <v>10.5</v>
      </c>
      <c r="C28" s="78">
        <v>2.7</v>
      </c>
      <c r="D28" s="78">
        <v>3.1</v>
      </c>
      <c r="E28" s="78">
        <v>0.4</v>
      </c>
      <c r="F28" s="78">
        <v>5.9</v>
      </c>
      <c r="G28" s="78">
        <v>2.2000000000000002</v>
      </c>
      <c r="H28" s="78">
        <v>1.5</v>
      </c>
      <c r="I28" s="78">
        <v>0.1</v>
      </c>
      <c r="J28" s="282" t="s">
        <v>127</v>
      </c>
    </row>
    <row r="29" spans="1:10" ht="34.5">
      <c r="A29" s="39" t="s">
        <v>873</v>
      </c>
      <c r="B29" s="78">
        <v>22.9</v>
      </c>
      <c r="C29" s="78">
        <v>19.600000000000001</v>
      </c>
      <c r="D29" s="78">
        <v>17.8</v>
      </c>
      <c r="E29" s="78">
        <v>16.7</v>
      </c>
      <c r="F29" s="78">
        <v>4.4000000000000004</v>
      </c>
      <c r="G29" s="78">
        <v>2.4</v>
      </c>
      <c r="H29" s="78">
        <v>0.7</v>
      </c>
      <c r="I29" s="78">
        <v>0.6</v>
      </c>
      <c r="J29" s="282" t="s">
        <v>884</v>
      </c>
    </row>
    <row r="30" spans="1:10" ht="23.25">
      <c r="A30" s="39" t="s">
        <v>870</v>
      </c>
      <c r="B30" s="78">
        <v>3.3</v>
      </c>
      <c r="C30" s="78" t="s">
        <v>1571</v>
      </c>
      <c r="D30" s="78">
        <v>3.3</v>
      </c>
      <c r="E30" s="78" t="s">
        <v>1571</v>
      </c>
      <c r="F30" s="78" t="s">
        <v>1571</v>
      </c>
      <c r="G30" s="78" t="s">
        <v>1571</v>
      </c>
      <c r="H30" s="78" t="s">
        <v>1571</v>
      </c>
      <c r="I30" s="78" t="s">
        <v>1571</v>
      </c>
      <c r="J30" s="282" t="s">
        <v>130</v>
      </c>
    </row>
    <row r="31" spans="1:10" ht="7.15" customHeight="1">
      <c r="A31" s="229"/>
      <c r="B31" s="47"/>
      <c r="C31" s="47"/>
      <c r="D31" s="47"/>
      <c r="E31" s="47"/>
      <c r="F31" s="47"/>
      <c r="G31" s="47"/>
      <c r="H31" s="47"/>
      <c r="I31" s="47"/>
      <c r="J31" s="230"/>
    </row>
    <row r="32" spans="1:10" s="17" customFormat="1" ht="14.25">
      <c r="A32" s="652" t="s">
        <v>1035</v>
      </c>
      <c r="B32" s="652"/>
      <c r="C32" s="652"/>
      <c r="D32" s="652"/>
      <c r="E32" s="652"/>
      <c r="F32" s="652"/>
      <c r="G32" s="652"/>
      <c r="H32" s="652"/>
      <c r="I32" s="652"/>
      <c r="J32" s="652"/>
    </row>
    <row r="33" spans="1:10" s="153" customFormat="1" ht="14.25">
      <c r="A33" s="653" t="s">
        <v>1034</v>
      </c>
      <c r="B33" s="653"/>
      <c r="C33" s="653"/>
      <c r="D33" s="653"/>
      <c r="E33" s="653"/>
      <c r="F33" s="653"/>
      <c r="G33" s="653"/>
      <c r="H33" s="653"/>
      <c r="I33" s="653"/>
      <c r="J33" s="653"/>
    </row>
  </sheetData>
  <mergeCells count="18">
    <mergeCell ref="A32:J32"/>
    <mergeCell ref="K7:M7"/>
    <mergeCell ref="A33:J33"/>
    <mergeCell ref="F11:F12"/>
    <mergeCell ref="G11:G12"/>
    <mergeCell ref="H11:H12"/>
    <mergeCell ref="I11:I12"/>
    <mergeCell ref="J7:J12"/>
    <mergeCell ref="B7:C10"/>
    <mergeCell ref="D8:E10"/>
    <mergeCell ref="F8:G10"/>
    <mergeCell ref="H8:I10"/>
    <mergeCell ref="B11:B12"/>
    <mergeCell ref="C11:C12"/>
    <mergeCell ref="D11:D12"/>
    <mergeCell ref="E11:E12"/>
    <mergeCell ref="A7:A12"/>
    <mergeCell ref="D7:I7"/>
  </mergeCells>
  <hyperlinks>
    <hyperlink ref="K7" location="'SPIS TABLIC'!A1" display="'SPIS TABLIC'!A1"/>
    <hyperlink ref="K7:L7" location="'Spis tablic List of tables'!A1" display="'Spis tablic List of tables'!A1"/>
    <hyperlink ref="K7:M7" location="'Spis tablic   List of tables'!A1" display="'Spis tablic   List of tables'!A1"/>
  </hyperlinks>
  <pageMargins left="0.7" right="0.7" top="0.75" bottom="0.75" header="0.3" footer="0.3"/>
  <pageSetup paperSize="9" scale="64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zoomScaleNormal="100" workbookViewId="0">
      <selection activeCell="E5" sqref="E5:J5"/>
    </sheetView>
  </sheetViews>
  <sheetFormatPr defaultColWidth="8.85546875" defaultRowHeight="15"/>
  <cols>
    <col min="1" max="1" width="11.42578125" style="196" customWidth="1"/>
    <col min="2" max="2" width="16.85546875" style="196" customWidth="1"/>
    <col min="3" max="16384" width="8.85546875" style="196"/>
  </cols>
  <sheetData>
    <row r="1" spans="1:13" s="173" customFormat="1" ht="28.15" customHeight="1">
      <c r="A1" s="174" t="s">
        <v>924</v>
      </c>
      <c r="B1" s="695" t="s">
        <v>1557</v>
      </c>
      <c r="C1" s="648"/>
      <c r="D1" s="648"/>
      <c r="E1" s="648"/>
      <c r="F1" s="648"/>
      <c r="G1" s="648"/>
      <c r="H1" s="648"/>
      <c r="I1" s="648"/>
      <c r="J1" s="648"/>
    </row>
    <row r="2" spans="1:13" s="173" customFormat="1" ht="12.75">
      <c r="B2" s="258" t="s">
        <v>1368</v>
      </c>
    </row>
    <row r="3" spans="1:13" s="160" customFormat="1" ht="28.15" customHeight="1">
      <c r="B3" s="699" t="s">
        <v>1885</v>
      </c>
      <c r="C3" s="699"/>
      <c r="D3" s="699"/>
      <c r="E3" s="699"/>
      <c r="F3" s="699"/>
      <c r="G3" s="699"/>
      <c r="H3" s="699"/>
      <c r="I3" s="699"/>
      <c r="J3" s="699"/>
    </row>
    <row r="4" spans="1:13" s="160" customFormat="1" ht="12.75">
      <c r="B4" s="208" t="s">
        <v>1472</v>
      </c>
    </row>
    <row r="5" spans="1:13" ht="25.15" customHeight="1">
      <c r="A5" s="626" t="s">
        <v>1111</v>
      </c>
      <c r="B5" s="626" t="s">
        <v>1112</v>
      </c>
      <c r="C5" s="625" t="s">
        <v>1126</v>
      </c>
      <c r="D5" s="625"/>
      <c r="E5" s="625" t="s">
        <v>1886</v>
      </c>
      <c r="F5" s="625"/>
      <c r="G5" s="625"/>
      <c r="H5" s="625"/>
      <c r="I5" s="625"/>
      <c r="J5" s="636"/>
      <c r="K5" s="633"/>
      <c r="L5" s="633"/>
      <c r="M5" s="633"/>
    </row>
    <row r="6" spans="1:13">
      <c r="A6" s="694"/>
      <c r="B6" s="627"/>
      <c r="C6" s="625"/>
      <c r="D6" s="625"/>
      <c r="E6" s="625" t="s">
        <v>1279</v>
      </c>
      <c r="F6" s="625"/>
      <c r="G6" s="625" t="s">
        <v>1277</v>
      </c>
      <c r="H6" s="625"/>
      <c r="I6" s="625" t="s">
        <v>1278</v>
      </c>
      <c r="J6" s="636"/>
      <c r="K6" s="293"/>
    </row>
    <row r="7" spans="1:13">
      <c r="A7" s="694"/>
      <c r="B7" s="627"/>
      <c r="C7" s="625"/>
      <c r="D7" s="625"/>
      <c r="E7" s="625"/>
      <c r="F7" s="625"/>
      <c r="G7" s="625"/>
      <c r="H7" s="625"/>
      <c r="I7" s="625"/>
      <c r="J7" s="636"/>
      <c r="K7" s="293"/>
    </row>
    <row r="8" spans="1:13" ht="57.6" customHeight="1">
      <c r="A8" s="694"/>
      <c r="B8" s="627"/>
      <c r="C8" s="625" t="s">
        <v>1107</v>
      </c>
      <c r="D8" s="625" t="s">
        <v>1276</v>
      </c>
      <c r="E8" s="625" t="s">
        <v>1109</v>
      </c>
      <c r="F8" s="625" t="s">
        <v>1276</v>
      </c>
      <c r="G8" s="625" t="s">
        <v>1109</v>
      </c>
      <c r="H8" s="625" t="s">
        <v>1280</v>
      </c>
      <c r="I8" s="625" t="s">
        <v>1109</v>
      </c>
      <c r="J8" s="636" t="s">
        <v>1276</v>
      </c>
      <c r="K8" s="293"/>
    </row>
    <row r="9" spans="1:13" ht="21" customHeight="1">
      <c r="A9" s="643"/>
      <c r="B9" s="628"/>
      <c r="C9" s="625"/>
      <c r="D9" s="625"/>
      <c r="E9" s="625"/>
      <c r="F9" s="625"/>
      <c r="G9" s="625"/>
      <c r="H9" s="625"/>
      <c r="I9" s="625"/>
      <c r="J9" s="636"/>
      <c r="K9" s="293"/>
    </row>
    <row r="10" spans="1:13" ht="14.45" customHeight="1">
      <c r="A10" s="530">
        <v>1400000</v>
      </c>
      <c r="B10" s="263" t="s">
        <v>55</v>
      </c>
      <c r="C10" s="100">
        <v>42009</v>
      </c>
      <c r="D10" s="100">
        <v>35899</v>
      </c>
      <c r="E10" s="100">
        <v>16399</v>
      </c>
      <c r="F10" s="100">
        <v>13249</v>
      </c>
      <c r="G10" s="100">
        <v>14073</v>
      </c>
      <c r="H10" s="100">
        <v>11756</v>
      </c>
      <c r="I10" s="100">
        <v>11537</v>
      </c>
      <c r="J10" s="100">
        <v>10894</v>
      </c>
      <c r="L10" s="294"/>
    </row>
    <row r="11" spans="1:13" s="152" customFormat="1" ht="14.45" customHeight="1">
      <c r="A11" s="326"/>
      <c r="B11" s="327" t="s">
        <v>56</v>
      </c>
      <c r="C11" s="77"/>
      <c r="D11" s="77"/>
      <c r="E11" s="77"/>
      <c r="F11" s="77"/>
      <c r="G11" s="77"/>
      <c r="H11" s="77"/>
      <c r="I11" s="77"/>
      <c r="J11" s="77"/>
      <c r="K11" s="196"/>
      <c r="L11" s="294"/>
    </row>
    <row r="12" spans="1:13" ht="14.45" customHeight="1">
      <c r="A12" s="326"/>
      <c r="B12" s="229" t="s">
        <v>57</v>
      </c>
      <c r="C12" s="356"/>
      <c r="D12" s="356"/>
      <c r="E12" s="356"/>
      <c r="F12" s="356"/>
      <c r="G12" s="356"/>
      <c r="H12" s="356"/>
      <c r="I12" s="356"/>
      <c r="J12" s="356"/>
      <c r="L12" s="294"/>
    </row>
    <row r="13" spans="1:13" s="152" customFormat="1" ht="14.45" customHeight="1">
      <c r="A13" s="232"/>
      <c r="B13" s="297" t="s">
        <v>58</v>
      </c>
      <c r="C13" s="356"/>
      <c r="D13" s="356"/>
      <c r="E13" s="356"/>
      <c r="F13" s="356"/>
      <c r="G13" s="356"/>
      <c r="H13" s="356"/>
      <c r="I13" s="356"/>
      <c r="J13" s="356"/>
      <c r="K13" s="196"/>
      <c r="L13" s="294"/>
    </row>
    <row r="14" spans="1:13" ht="14.45" customHeight="1">
      <c r="A14" s="531">
        <v>1401000</v>
      </c>
      <c r="B14" s="265" t="s">
        <v>59</v>
      </c>
      <c r="C14" s="76">
        <v>88</v>
      </c>
      <c r="D14" s="76">
        <v>22</v>
      </c>
      <c r="E14" s="76">
        <v>61</v>
      </c>
      <c r="F14" s="76">
        <v>2</v>
      </c>
      <c r="G14" s="76">
        <v>27</v>
      </c>
      <c r="H14" s="76">
        <v>20</v>
      </c>
      <c r="I14" s="76" t="s">
        <v>1571</v>
      </c>
      <c r="J14" s="76" t="s">
        <v>1571</v>
      </c>
      <c r="K14" s="294"/>
      <c r="L14" s="294"/>
    </row>
    <row r="15" spans="1:13" ht="14.45" customHeight="1">
      <c r="A15" s="531">
        <v>1402000</v>
      </c>
      <c r="B15" s="265" t="s">
        <v>60</v>
      </c>
      <c r="C15" s="76">
        <v>25</v>
      </c>
      <c r="D15" s="76">
        <v>14</v>
      </c>
      <c r="E15" s="76">
        <v>25</v>
      </c>
      <c r="F15" s="76">
        <v>14</v>
      </c>
      <c r="G15" s="76" t="s">
        <v>1571</v>
      </c>
      <c r="H15" s="76" t="s">
        <v>1571</v>
      </c>
      <c r="I15" s="76" t="s">
        <v>1571</v>
      </c>
      <c r="J15" s="76" t="s">
        <v>1571</v>
      </c>
      <c r="K15" s="294"/>
      <c r="L15" s="294"/>
    </row>
    <row r="16" spans="1:13" ht="14.45" customHeight="1">
      <c r="A16" s="531">
        <v>1403000</v>
      </c>
      <c r="B16" s="265" t="s">
        <v>61</v>
      </c>
      <c r="C16" s="76">
        <v>177</v>
      </c>
      <c r="D16" s="76">
        <v>155</v>
      </c>
      <c r="E16" s="76">
        <v>172</v>
      </c>
      <c r="F16" s="76">
        <v>155</v>
      </c>
      <c r="G16" s="76">
        <v>3</v>
      </c>
      <c r="H16" s="76" t="s">
        <v>1571</v>
      </c>
      <c r="I16" s="76">
        <v>2</v>
      </c>
      <c r="J16" s="76" t="s">
        <v>1571</v>
      </c>
      <c r="K16" s="294"/>
      <c r="L16" s="294"/>
    </row>
    <row r="17" spans="1:12" ht="14.45" customHeight="1">
      <c r="A17" s="531">
        <v>1404000</v>
      </c>
      <c r="B17" s="265" t="s">
        <v>62</v>
      </c>
      <c r="C17" s="76">
        <v>96</v>
      </c>
      <c r="D17" s="76">
        <v>96</v>
      </c>
      <c r="E17" s="76">
        <v>96</v>
      </c>
      <c r="F17" s="76">
        <v>96</v>
      </c>
      <c r="G17" s="76" t="s">
        <v>1571</v>
      </c>
      <c r="H17" s="76" t="s">
        <v>1571</v>
      </c>
      <c r="I17" s="76" t="s">
        <v>1571</v>
      </c>
      <c r="J17" s="76" t="s">
        <v>1571</v>
      </c>
      <c r="K17" s="294"/>
      <c r="L17" s="294"/>
    </row>
    <row r="18" spans="1:12" ht="14.45" customHeight="1">
      <c r="A18" s="531">
        <v>1405000</v>
      </c>
      <c r="B18" s="265" t="s">
        <v>63</v>
      </c>
      <c r="C18" s="76">
        <v>144</v>
      </c>
      <c r="D18" s="76">
        <v>144</v>
      </c>
      <c r="E18" s="76">
        <v>136</v>
      </c>
      <c r="F18" s="76">
        <v>136</v>
      </c>
      <c r="G18" s="76">
        <v>4</v>
      </c>
      <c r="H18" s="76">
        <v>4</v>
      </c>
      <c r="I18" s="76">
        <v>4</v>
      </c>
      <c r="J18" s="76">
        <v>4</v>
      </c>
      <c r="K18" s="294"/>
      <c r="L18" s="294"/>
    </row>
    <row r="19" spans="1:12" ht="14.45" customHeight="1">
      <c r="A19" s="531">
        <v>1406000</v>
      </c>
      <c r="B19" s="265" t="s">
        <v>64</v>
      </c>
      <c r="C19" s="76">
        <v>362</v>
      </c>
      <c r="D19" s="76">
        <v>291</v>
      </c>
      <c r="E19" s="76">
        <v>334</v>
      </c>
      <c r="F19" s="76">
        <v>283</v>
      </c>
      <c r="G19" s="76" t="s">
        <v>1571</v>
      </c>
      <c r="H19" s="76" t="s">
        <v>1571</v>
      </c>
      <c r="I19" s="76">
        <v>28</v>
      </c>
      <c r="J19" s="76">
        <v>8</v>
      </c>
      <c r="K19" s="294"/>
      <c r="L19" s="294"/>
    </row>
    <row r="20" spans="1:12" ht="14.45" customHeight="1">
      <c r="A20" s="531">
        <v>1407000</v>
      </c>
      <c r="B20" s="265" t="s">
        <v>65</v>
      </c>
      <c r="C20" s="76">
        <v>1329</v>
      </c>
      <c r="D20" s="76">
        <v>1266</v>
      </c>
      <c r="E20" s="76">
        <v>631</v>
      </c>
      <c r="F20" s="76">
        <v>580</v>
      </c>
      <c r="G20" s="76">
        <v>680</v>
      </c>
      <c r="H20" s="76">
        <v>680</v>
      </c>
      <c r="I20" s="76">
        <v>18</v>
      </c>
      <c r="J20" s="76">
        <v>6</v>
      </c>
      <c r="K20" s="294"/>
      <c r="L20" s="294"/>
    </row>
    <row r="21" spans="1:12" ht="14.45" customHeight="1">
      <c r="A21" s="531">
        <v>1408000</v>
      </c>
      <c r="B21" s="265" t="s">
        <v>66</v>
      </c>
      <c r="C21" s="76">
        <v>18</v>
      </c>
      <c r="D21" s="76">
        <v>8</v>
      </c>
      <c r="E21" s="76">
        <v>14</v>
      </c>
      <c r="F21" s="76">
        <v>4</v>
      </c>
      <c r="G21" s="76" t="s">
        <v>1571</v>
      </c>
      <c r="H21" s="76" t="s">
        <v>1571</v>
      </c>
      <c r="I21" s="76">
        <v>4</v>
      </c>
      <c r="J21" s="76">
        <v>4</v>
      </c>
      <c r="K21" s="294"/>
      <c r="L21" s="294"/>
    </row>
    <row r="22" spans="1:12" ht="14.45" customHeight="1">
      <c r="A22" s="531">
        <v>1409000</v>
      </c>
      <c r="B22" s="265" t="s">
        <v>67</v>
      </c>
      <c r="C22" s="76">
        <v>36</v>
      </c>
      <c r="D22" s="76">
        <v>36</v>
      </c>
      <c r="E22" s="76">
        <v>33</v>
      </c>
      <c r="F22" s="76">
        <v>33</v>
      </c>
      <c r="G22" s="76" t="s">
        <v>1571</v>
      </c>
      <c r="H22" s="76" t="s">
        <v>1571</v>
      </c>
      <c r="I22" s="76">
        <v>3</v>
      </c>
      <c r="J22" s="76">
        <v>3</v>
      </c>
      <c r="K22" s="294"/>
      <c r="L22" s="294"/>
    </row>
    <row r="23" spans="1:12" ht="14.45" customHeight="1">
      <c r="A23" s="531">
        <v>1410000</v>
      </c>
      <c r="B23" s="265" t="s">
        <v>68</v>
      </c>
      <c r="C23" s="76">
        <v>11</v>
      </c>
      <c r="D23" s="76">
        <v>10</v>
      </c>
      <c r="E23" s="76">
        <v>10</v>
      </c>
      <c r="F23" s="76">
        <v>10</v>
      </c>
      <c r="G23" s="76" t="s">
        <v>1571</v>
      </c>
      <c r="H23" s="76" t="s">
        <v>1571</v>
      </c>
      <c r="I23" s="76">
        <v>1</v>
      </c>
      <c r="J23" s="76" t="s">
        <v>1571</v>
      </c>
      <c r="K23" s="294"/>
      <c r="L23" s="294"/>
    </row>
    <row r="24" spans="1:12" ht="14.45" customHeight="1">
      <c r="A24" s="531">
        <v>1411000</v>
      </c>
      <c r="B24" s="265" t="s">
        <v>69</v>
      </c>
      <c r="C24" s="76">
        <v>83</v>
      </c>
      <c r="D24" s="76">
        <v>43</v>
      </c>
      <c r="E24" s="76">
        <v>77</v>
      </c>
      <c r="F24" s="76">
        <v>37</v>
      </c>
      <c r="G24" s="76" t="s">
        <v>1571</v>
      </c>
      <c r="H24" s="76" t="s">
        <v>1571</v>
      </c>
      <c r="I24" s="76">
        <v>6</v>
      </c>
      <c r="J24" s="76">
        <v>6</v>
      </c>
      <c r="K24" s="294"/>
      <c r="L24" s="294"/>
    </row>
    <row r="25" spans="1:12" ht="14.45" customHeight="1">
      <c r="A25" s="531">
        <v>1412000</v>
      </c>
      <c r="B25" s="265" t="s">
        <v>70</v>
      </c>
      <c r="C25" s="76">
        <v>169</v>
      </c>
      <c r="D25" s="76">
        <v>122</v>
      </c>
      <c r="E25" s="76">
        <v>155</v>
      </c>
      <c r="F25" s="76">
        <v>110</v>
      </c>
      <c r="G25" s="76" t="s">
        <v>1571</v>
      </c>
      <c r="H25" s="76" t="s">
        <v>1571</v>
      </c>
      <c r="I25" s="76">
        <v>14</v>
      </c>
      <c r="J25" s="76">
        <v>12</v>
      </c>
      <c r="K25" s="294"/>
      <c r="L25" s="294"/>
    </row>
    <row r="26" spans="1:12" ht="14.45" customHeight="1">
      <c r="A26" s="531">
        <v>1413000</v>
      </c>
      <c r="B26" s="265" t="s">
        <v>71</v>
      </c>
      <c r="C26" s="76">
        <v>245</v>
      </c>
      <c r="D26" s="76">
        <v>194</v>
      </c>
      <c r="E26" s="76">
        <v>158</v>
      </c>
      <c r="F26" s="76">
        <v>129</v>
      </c>
      <c r="G26" s="76">
        <v>41</v>
      </c>
      <c r="H26" s="76">
        <v>41</v>
      </c>
      <c r="I26" s="76">
        <v>46</v>
      </c>
      <c r="J26" s="76">
        <v>24</v>
      </c>
      <c r="K26" s="294"/>
      <c r="L26" s="294"/>
    </row>
    <row r="27" spans="1:12" ht="14.45" customHeight="1">
      <c r="A27" s="531">
        <v>1414000</v>
      </c>
      <c r="B27" s="265" t="s">
        <v>72</v>
      </c>
      <c r="C27" s="76">
        <v>352</v>
      </c>
      <c r="D27" s="76">
        <v>326</v>
      </c>
      <c r="E27" s="76">
        <v>315</v>
      </c>
      <c r="F27" s="76">
        <v>289</v>
      </c>
      <c r="G27" s="76" t="s">
        <v>1571</v>
      </c>
      <c r="H27" s="76" t="s">
        <v>1571</v>
      </c>
      <c r="I27" s="76">
        <v>37</v>
      </c>
      <c r="J27" s="76">
        <v>37</v>
      </c>
      <c r="K27" s="294"/>
      <c r="L27" s="294"/>
    </row>
    <row r="28" spans="1:12" ht="14.45" customHeight="1">
      <c r="A28" s="531">
        <v>1415000</v>
      </c>
      <c r="B28" s="265" t="s">
        <v>73</v>
      </c>
      <c r="C28" s="76">
        <v>167</v>
      </c>
      <c r="D28" s="76">
        <v>69</v>
      </c>
      <c r="E28" s="76">
        <v>158</v>
      </c>
      <c r="F28" s="76">
        <v>60</v>
      </c>
      <c r="G28" s="76">
        <v>9</v>
      </c>
      <c r="H28" s="76">
        <v>9</v>
      </c>
      <c r="I28" s="76" t="s">
        <v>1571</v>
      </c>
      <c r="J28" s="76" t="s">
        <v>1571</v>
      </c>
      <c r="K28" s="294"/>
      <c r="L28" s="294"/>
    </row>
    <row r="29" spans="1:12" ht="14.45" customHeight="1">
      <c r="A29" s="531">
        <v>1416000</v>
      </c>
      <c r="B29" s="265" t="s">
        <v>74</v>
      </c>
      <c r="C29" s="76">
        <v>117</v>
      </c>
      <c r="D29" s="76">
        <v>84</v>
      </c>
      <c r="E29" s="76">
        <v>93</v>
      </c>
      <c r="F29" s="76">
        <v>60</v>
      </c>
      <c r="G29" s="76" t="s">
        <v>1571</v>
      </c>
      <c r="H29" s="76" t="s">
        <v>1571</v>
      </c>
      <c r="I29" s="76">
        <v>24</v>
      </c>
      <c r="J29" s="76">
        <v>24</v>
      </c>
      <c r="K29" s="294"/>
      <c r="L29" s="294"/>
    </row>
    <row r="30" spans="1:12" ht="14.45" customHeight="1">
      <c r="A30" s="531">
        <v>1417000</v>
      </c>
      <c r="B30" s="265" t="s">
        <v>75</v>
      </c>
      <c r="C30" s="76">
        <v>302</v>
      </c>
      <c r="D30" s="76">
        <v>298</v>
      </c>
      <c r="E30" s="76">
        <v>247</v>
      </c>
      <c r="F30" s="76">
        <v>243</v>
      </c>
      <c r="G30" s="76">
        <v>12</v>
      </c>
      <c r="H30" s="76">
        <v>12</v>
      </c>
      <c r="I30" s="76">
        <v>43</v>
      </c>
      <c r="J30" s="76">
        <v>43</v>
      </c>
      <c r="K30" s="294"/>
      <c r="L30" s="294"/>
    </row>
    <row r="31" spans="1:12" ht="14.45" customHeight="1">
      <c r="A31" s="531">
        <v>1418000</v>
      </c>
      <c r="B31" s="265" t="s">
        <v>76</v>
      </c>
      <c r="C31" s="76">
        <v>1154</v>
      </c>
      <c r="D31" s="76">
        <v>1034</v>
      </c>
      <c r="E31" s="76">
        <v>358</v>
      </c>
      <c r="F31" s="76">
        <v>272</v>
      </c>
      <c r="G31" s="76">
        <v>30</v>
      </c>
      <c r="H31" s="76">
        <v>1</v>
      </c>
      <c r="I31" s="76">
        <v>766</v>
      </c>
      <c r="J31" s="76">
        <v>761</v>
      </c>
      <c r="K31" s="294"/>
      <c r="L31" s="294"/>
    </row>
    <row r="32" spans="1:12" ht="14.45" customHeight="1">
      <c r="A32" s="531">
        <v>1419000</v>
      </c>
      <c r="B32" s="265" t="s">
        <v>77</v>
      </c>
      <c r="C32" s="76">
        <v>372</v>
      </c>
      <c r="D32" s="76">
        <v>269</v>
      </c>
      <c r="E32" s="76">
        <v>175</v>
      </c>
      <c r="F32" s="76">
        <v>144</v>
      </c>
      <c r="G32" s="76">
        <v>77</v>
      </c>
      <c r="H32" s="76">
        <v>8</v>
      </c>
      <c r="I32" s="76">
        <v>120</v>
      </c>
      <c r="J32" s="76">
        <v>117</v>
      </c>
      <c r="K32" s="294"/>
      <c r="L32" s="294"/>
    </row>
    <row r="33" spans="1:12" ht="14.45" customHeight="1">
      <c r="A33" s="531">
        <v>1420000</v>
      </c>
      <c r="B33" s="265" t="s">
        <v>78</v>
      </c>
      <c r="C33" s="76">
        <v>697</v>
      </c>
      <c r="D33" s="76">
        <v>647</v>
      </c>
      <c r="E33" s="76">
        <v>601</v>
      </c>
      <c r="F33" s="76">
        <v>551</v>
      </c>
      <c r="G33" s="76">
        <v>91</v>
      </c>
      <c r="H33" s="76">
        <v>91</v>
      </c>
      <c r="I33" s="76">
        <v>5</v>
      </c>
      <c r="J33" s="76">
        <v>5</v>
      </c>
      <c r="K33" s="294"/>
      <c r="L33" s="294"/>
    </row>
    <row r="34" spans="1:12" ht="14.45" customHeight="1">
      <c r="A34" s="531">
        <v>1421000</v>
      </c>
      <c r="B34" s="265" t="s">
        <v>79</v>
      </c>
      <c r="C34" s="76">
        <v>512</v>
      </c>
      <c r="D34" s="76">
        <v>324</v>
      </c>
      <c r="E34" s="76">
        <v>262</v>
      </c>
      <c r="F34" s="76">
        <v>97</v>
      </c>
      <c r="G34" s="76">
        <v>126</v>
      </c>
      <c r="H34" s="76">
        <v>124</v>
      </c>
      <c r="I34" s="76">
        <v>124</v>
      </c>
      <c r="J34" s="76">
        <v>103</v>
      </c>
      <c r="K34" s="294"/>
      <c r="L34" s="294"/>
    </row>
    <row r="35" spans="1:12" ht="14.45" customHeight="1">
      <c r="A35" s="531">
        <v>1422000</v>
      </c>
      <c r="B35" s="265" t="s">
        <v>80</v>
      </c>
      <c r="C35" s="76">
        <v>54</v>
      </c>
      <c r="D35" s="76">
        <v>54</v>
      </c>
      <c r="E35" s="76">
        <v>54</v>
      </c>
      <c r="F35" s="76">
        <v>54</v>
      </c>
      <c r="G35" s="76" t="s">
        <v>1571</v>
      </c>
      <c r="H35" s="76" t="s">
        <v>1571</v>
      </c>
      <c r="I35" s="76" t="s">
        <v>1571</v>
      </c>
      <c r="J35" s="76" t="s">
        <v>1571</v>
      </c>
      <c r="K35" s="294"/>
      <c r="L35" s="294"/>
    </row>
    <row r="36" spans="1:12" ht="14.45" customHeight="1">
      <c r="A36" s="531">
        <v>1423000</v>
      </c>
      <c r="B36" s="265" t="s">
        <v>81</v>
      </c>
      <c r="C36" s="76">
        <v>36</v>
      </c>
      <c r="D36" s="76">
        <v>30</v>
      </c>
      <c r="E36" s="76">
        <v>24</v>
      </c>
      <c r="F36" s="76">
        <v>18</v>
      </c>
      <c r="G36" s="76">
        <v>12</v>
      </c>
      <c r="H36" s="76">
        <v>12</v>
      </c>
      <c r="I36" s="76" t="s">
        <v>1571</v>
      </c>
      <c r="J36" s="76" t="s">
        <v>1571</v>
      </c>
      <c r="K36" s="294"/>
      <c r="L36" s="294"/>
    </row>
    <row r="37" spans="1:12" ht="14.45" customHeight="1">
      <c r="A37" s="531">
        <v>1424000</v>
      </c>
      <c r="B37" s="265" t="s">
        <v>82</v>
      </c>
      <c r="C37" s="76">
        <v>271</v>
      </c>
      <c r="D37" s="76">
        <v>224</v>
      </c>
      <c r="E37" s="76">
        <v>224</v>
      </c>
      <c r="F37" s="76">
        <v>224</v>
      </c>
      <c r="G37" s="76" t="s">
        <v>1571</v>
      </c>
      <c r="H37" s="76" t="s">
        <v>1571</v>
      </c>
      <c r="I37" s="76">
        <v>47</v>
      </c>
      <c r="J37" s="76" t="s">
        <v>1571</v>
      </c>
      <c r="K37" s="294"/>
      <c r="L37" s="294"/>
    </row>
    <row r="38" spans="1:12" ht="14.45" customHeight="1">
      <c r="A38" s="531">
        <v>1425000</v>
      </c>
      <c r="B38" s="265" t="s">
        <v>83</v>
      </c>
      <c r="C38" s="76">
        <v>737</v>
      </c>
      <c r="D38" s="76">
        <v>486</v>
      </c>
      <c r="E38" s="76">
        <v>479</v>
      </c>
      <c r="F38" s="76">
        <v>257</v>
      </c>
      <c r="G38" s="76">
        <v>248</v>
      </c>
      <c r="H38" s="76">
        <v>228</v>
      </c>
      <c r="I38" s="76">
        <v>10</v>
      </c>
      <c r="J38" s="76">
        <v>1</v>
      </c>
      <c r="K38" s="294"/>
      <c r="L38" s="294"/>
    </row>
    <row r="39" spans="1:12" ht="14.45" customHeight="1">
      <c r="A39" s="531">
        <v>1426000</v>
      </c>
      <c r="B39" s="265" t="s">
        <v>84</v>
      </c>
      <c r="C39" s="76">
        <v>323</v>
      </c>
      <c r="D39" s="76">
        <v>216</v>
      </c>
      <c r="E39" s="76">
        <v>131</v>
      </c>
      <c r="F39" s="76">
        <v>72</v>
      </c>
      <c r="G39" s="76">
        <v>139</v>
      </c>
      <c r="H39" s="76">
        <v>139</v>
      </c>
      <c r="I39" s="76">
        <v>53</v>
      </c>
      <c r="J39" s="76">
        <v>5</v>
      </c>
      <c r="K39" s="294"/>
      <c r="L39" s="294"/>
    </row>
    <row r="40" spans="1:12" ht="14.45" customHeight="1">
      <c r="A40" s="531">
        <v>1427000</v>
      </c>
      <c r="B40" s="265" t="s">
        <v>85</v>
      </c>
      <c r="C40" s="76">
        <v>98</v>
      </c>
      <c r="D40" s="76">
        <v>75</v>
      </c>
      <c r="E40" s="76">
        <v>82</v>
      </c>
      <c r="F40" s="76">
        <v>63</v>
      </c>
      <c r="G40" s="76" t="s">
        <v>1571</v>
      </c>
      <c r="H40" s="76" t="s">
        <v>1571</v>
      </c>
      <c r="I40" s="76">
        <v>16</v>
      </c>
      <c r="J40" s="76">
        <v>12</v>
      </c>
      <c r="K40" s="294"/>
      <c r="L40" s="294"/>
    </row>
    <row r="41" spans="1:12" ht="14.45" customHeight="1">
      <c r="A41" s="531">
        <v>1428000</v>
      </c>
      <c r="B41" s="265" t="s">
        <v>86</v>
      </c>
      <c r="C41" s="76">
        <v>1505</v>
      </c>
      <c r="D41" s="76">
        <v>452</v>
      </c>
      <c r="E41" s="76">
        <v>701</v>
      </c>
      <c r="F41" s="76">
        <v>448</v>
      </c>
      <c r="G41" s="76">
        <v>803</v>
      </c>
      <c r="H41" s="76">
        <v>3</v>
      </c>
      <c r="I41" s="76">
        <v>1</v>
      </c>
      <c r="J41" s="76">
        <v>1</v>
      </c>
      <c r="K41" s="294"/>
      <c r="L41" s="294"/>
    </row>
    <row r="42" spans="1:12" ht="14.45" customHeight="1">
      <c r="A42" s="531">
        <v>1429000</v>
      </c>
      <c r="B42" s="265" t="s">
        <v>87</v>
      </c>
      <c r="C42" s="76">
        <v>168</v>
      </c>
      <c r="D42" s="76">
        <v>102</v>
      </c>
      <c r="E42" s="76">
        <v>153</v>
      </c>
      <c r="F42" s="76">
        <v>87</v>
      </c>
      <c r="G42" s="76" t="s">
        <v>1571</v>
      </c>
      <c r="H42" s="76" t="s">
        <v>1571</v>
      </c>
      <c r="I42" s="76">
        <v>15</v>
      </c>
      <c r="J42" s="76">
        <v>15</v>
      </c>
      <c r="K42" s="294"/>
      <c r="L42" s="294"/>
    </row>
    <row r="43" spans="1:12" ht="14.45" customHeight="1">
      <c r="A43" s="531">
        <v>1430000</v>
      </c>
      <c r="B43" s="265" t="s">
        <v>88</v>
      </c>
      <c r="C43" s="76">
        <v>233</v>
      </c>
      <c r="D43" s="76">
        <v>216</v>
      </c>
      <c r="E43" s="76">
        <v>76</v>
      </c>
      <c r="F43" s="76">
        <v>76</v>
      </c>
      <c r="G43" s="76">
        <v>139</v>
      </c>
      <c r="H43" s="76">
        <v>139</v>
      </c>
      <c r="I43" s="76">
        <v>18</v>
      </c>
      <c r="J43" s="76">
        <v>1</v>
      </c>
      <c r="K43" s="294"/>
      <c r="L43" s="294"/>
    </row>
    <row r="44" spans="1:12" ht="22.5">
      <c r="A44" s="531">
        <v>1432000</v>
      </c>
      <c r="B44" s="265" t="s">
        <v>942</v>
      </c>
      <c r="C44" s="76">
        <v>418</v>
      </c>
      <c r="D44" s="76">
        <v>345</v>
      </c>
      <c r="E44" s="76">
        <v>195</v>
      </c>
      <c r="F44" s="76">
        <v>122</v>
      </c>
      <c r="G44" s="76">
        <v>131</v>
      </c>
      <c r="H44" s="76">
        <v>131</v>
      </c>
      <c r="I44" s="76">
        <v>92</v>
      </c>
      <c r="J44" s="76">
        <v>92</v>
      </c>
      <c r="K44" s="294"/>
      <c r="L44" s="294"/>
    </row>
    <row r="45" spans="1:12" ht="14.45" customHeight="1">
      <c r="A45" s="531">
        <v>1433000</v>
      </c>
      <c r="B45" s="265" t="s">
        <v>90</v>
      </c>
      <c r="C45" s="76">
        <v>147</v>
      </c>
      <c r="D45" s="76">
        <v>138</v>
      </c>
      <c r="E45" s="76">
        <v>130</v>
      </c>
      <c r="F45" s="76">
        <v>121</v>
      </c>
      <c r="G45" s="76" t="s">
        <v>1571</v>
      </c>
      <c r="H45" s="76" t="s">
        <v>1571</v>
      </c>
      <c r="I45" s="76">
        <v>17</v>
      </c>
      <c r="J45" s="76">
        <v>17</v>
      </c>
      <c r="K45" s="294"/>
      <c r="L45" s="294"/>
    </row>
    <row r="46" spans="1:12" ht="14.45" customHeight="1">
      <c r="A46" s="531">
        <v>1434000</v>
      </c>
      <c r="B46" s="265" t="s">
        <v>91</v>
      </c>
      <c r="C46" s="76">
        <v>323</v>
      </c>
      <c r="D46" s="76">
        <v>302</v>
      </c>
      <c r="E46" s="76">
        <v>200</v>
      </c>
      <c r="F46" s="76">
        <v>179</v>
      </c>
      <c r="G46" s="76">
        <v>38</v>
      </c>
      <c r="H46" s="76">
        <v>38</v>
      </c>
      <c r="I46" s="76">
        <v>85</v>
      </c>
      <c r="J46" s="76">
        <v>85</v>
      </c>
      <c r="K46" s="294"/>
      <c r="L46" s="294"/>
    </row>
    <row r="47" spans="1:12" ht="14.45" customHeight="1">
      <c r="A47" s="531">
        <v>1435000</v>
      </c>
      <c r="B47" s="265" t="s">
        <v>92</v>
      </c>
      <c r="C47" s="76">
        <v>199</v>
      </c>
      <c r="D47" s="76">
        <v>193</v>
      </c>
      <c r="E47" s="76">
        <v>195</v>
      </c>
      <c r="F47" s="76">
        <v>189</v>
      </c>
      <c r="G47" s="76" t="s">
        <v>1571</v>
      </c>
      <c r="H47" s="76" t="s">
        <v>1571</v>
      </c>
      <c r="I47" s="76">
        <v>4</v>
      </c>
      <c r="J47" s="76">
        <v>4</v>
      </c>
      <c r="K47" s="294"/>
      <c r="L47" s="294"/>
    </row>
    <row r="48" spans="1:12" ht="14.45" customHeight="1">
      <c r="A48" s="531">
        <v>1436000</v>
      </c>
      <c r="B48" s="265" t="s">
        <v>93</v>
      </c>
      <c r="C48" s="76">
        <v>68</v>
      </c>
      <c r="D48" s="76">
        <v>68</v>
      </c>
      <c r="E48" s="76">
        <v>28</v>
      </c>
      <c r="F48" s="76">
        <v>28</v>
      </c>
      <c r="G48" s="76">
        <v>40</v>
      </c>
      <c r="H48" s="76">
        <v>40</v>
      </c>
      <c r="I48" s="76" t="s">
        <v>1571</v>
      </c>
      <c r="J48" s="76" t="s">
        <v>1571</v>
      </c>
      <c r="K48" s="294"/>
      <c r="L48" s="294"/>
    </row>
    <row r="49" spans="1:12" ht="14.45" customHeight="1">
      <c r="A49" s="531">
        <v>1437000</v>
      </c>
      <c r="B49" s="265" t="s">
        <v>94</v>
      </c>
      <c r="C49" s="76">
        <v>70</v>
      </c>
      <c r="D49" s="76">
        <v>32</v>
      </c>
      <c r="E49" s="76">
        <v>37</v>
      </c>
      <c r="F49" s="76">
        <v>21</v>
      </c>
      <c r="G49" s="76" t="s">
        <v>1571</v>
      </c>
      <c r="H49" s="76" t="s">
        <v>1571</v>
      </c>
      <c r="I49" s="76">
        <v>33</v>
      </c>
      <c r="J49" s="76">
        <v>11</v>
      </c>
      <c r="K49" s="294"/>
      <c r="L49" s="294"/>
    </row>
    <row r="50" spans="1:12" ht="14.45" customHeight="1">
      <c r="A50" s="531">
        <v>1438000</v>
      </c>
      <c r="B50" s="265" t="s">
        <v>95</v>
      </c>
      <c r="C50" s="76">
        <v>127</v>
      </c>
      <c r="D50" s="76">
        <v>122</v>
      </c>
      <c r="E50" s="76">
        <v>53</v>
      </c>
      <c r="F50" s="76">
        <v>48</v>
      </c>
      <c r="G50" s="76">
        <v>54</v>
      </c>
      <c r="H50" s="76">
        <v>54</v>
      </c>
      <c r="I50" s="76">
        <v>20</v>
      </c>
      <c r="J50" s="76">
        <v>20</v>
      </c>
      <c r="K50" s="294"/>
      <c r="L50" s="294"/>
    </row>
    <row r="51" spans="1:12" ht="22.5">
      <c r="A51" s="326"/>
      <c r="B51" s="229" t="s">
        <v>945</v>
      </c>
      <c r="K51" s="294"/>
      <c r="L51" s="294"/>
    </row>
    <row r="52" spans="1:12" s="152" customFormat="1" ht="22.5">
      <c r="A52" s="326"/>
      <c r="B52" s="297" t="s">
        <v>946</v>
      </c>
      <c r="K52" s="294"/>
      <c r="L52" s="294"/>
    </row>
    <row r="53" spans="1:12" ht="14.45" customHeight="1">
      <c r="A53" s="531">
        <v>1461000</v>
      </c>
      <c r="B53" s="265" t="s">
        <v>98</v>
      </c>
      <c r="C53" s="76">
        <v>340</v>
      </c>
      <c r="D53" s="76">
        <v>315</v>
      </c>
      <c r="E53" s="76">
        <v>234</v>
      </c>
      <c r="F53" s="76">
        <v>209</v>
      </c>
      <c r="G53" s="76">
        <v>106</v>
      </c>
      <c r="H53" s="76">
        <v>106</v>
      </c>
      <c r="I53" s="76" t="s">
        <v>1571</v>
      </c>
      <c r="J53" s="76" t="s">
        <v>1571</v>
      </c>
      <c r="K53" s="294"/>
      <c r="L53" s="294"/>
    </row>
    <row r="54" spans="1:12" ht="14.45" customHeight="1">
      <c r="A54" s="531">
        <v>1462000</v>
      </c>
      <c r="B54" s="265" t="s">
        <v>99</v>
      </c>
      <c r="C54" s="532">
        <v>1693</v>
      </c>
      <c r="D54" s="532">
        <v>1674</v>
      </c>
      <c r="E54" s="532">
        <v>983</v>
      </c>
      <c r="F54" s="532">
        <v>964</v>
      </c>
      <c r="G54" s="532">
        <v>608</v>
      </c>
      <c r="H54" s="532">
        <v>608</v>
      </c>
      <c r="I54" s="532">
        <v>102</v>
      </c>
      <c r="J54" s="532">
        <v>102</v>
      </c>
      <c r="K54" s="294"/>
      <c r="L54" s="294"/>
    </row>
    <row r="55" spans="1:12" ht="14.45" customHeight="1">
      <c r="A55" s="531">
        <v>1463000</v>
      </c>
      <c r="B55" s="265" t="s">
        <v>100</v>
      </c>
      <c r="C55" s="76">
        <v>1254</v>
      </c>
      <c r="D55" s="76">
        <v>1036</v>
      </c>
      <c r="E55" s="76">
        <v>1017</v>
      </c>
      <c r="F55" s="76">
        <v>839</v>
      </c>
      <c r="G55" s="76">
        <v>69</v>
      </c>
      <c r="H55" s="76">
        <v>69</v>
      </c>
      <c r="I55" s="76">
        <v>168</v>
      </c>
      <c r="J55" s="76">
        <v>128</v>
      </c>
      <c r="K55" s="294"/>
      <c r="L55" s="294"/>
    </row>
    <row r="56" spans="1:12" ht="14.45" customHeight="1">
      <c r="A56" s="531">
        <v>1464000</v>
      </c>
      <c r="B56" s="265" t="s">
        <v>101</v>
      </c>
      <c r="C56" s="76">
        <v>1989</v>
      </c>
      <c r="D56" s="76">
        <v>1637</v>
      </c>
      <c r="E56" s="76">
        <v>563</v>
      </c>
      <c r="F56" s="76">
        <v>279</v>
      </c>
      <c r="G56" s="76">
        <v>1312</v>
      </c>
      <c r="H56" s="76">
        <v>1254</v>
      </c>
      <c r="I56" s="76">
        <v>114</v>
      </c>
      <c r="J56" s="76">
        <v>104</v>
      </c>
      <c r="K56" s="294"/>
      <c r="L56" s="294"/>
    </row>
    <row r="57" spans="1:12" ht="14.45" customHeight="1">
      <c r="A57" s="531">
        <v>1465000</v>
      </c>
      <c r="B57" s="265" t="s">
        <v>102</v>
      </c>
      <c r="C57" s="76">
        <v>25500</v>
      </c>
      <c r="D57" s="76">
        <v>22730</v>
      </c>
      <c r="E57" s="76">
        <v>6729</v>
      </c>
      <c r="F57" s="76">
        <v>5646</v>
      </c>
      <c r="G57" s="76">
        <v>9274</v>
      </c>
      <c r="H57" s="76">
        <v>7945</v>
      </c>
      <c r="I57" s="76">
        <v>9497</v>
      </c>
      <c r="J57" s="76">
        <v>9139</v>
      </c>
      <c r="K57" s="294"/>
      <c r="L57" s="294"/>
    </row>
    <row r="58" spans="1:12" ht="7.15" customHeight="1">
      <c r="B58" s="265"/>
      <c r="C58" s="21"/>
      <c r="D58" s="21"/>
      <c r="E58" s="21"/>
      <c r="F58" s="21"/>
      <c r="G58" s="21"/>
      <c r="H58" s="21"/>
      <c r="I58" s="21"/>
      <c r="J58" s="21"/>
    </row>
    <row r="59" spans="1:12" s="17" customFormat="1" ht="14.25">
      <c r="A59" s="198" t="s">
        <v>1035</v>
      </c>
      <c r="B59" s="198"/>
      <c r="C59" s="198"/>
      <c r="D59" s="198"/>
      <c r="E59" s="198"/>
      <c r="F59" s="198"/>
      <c r="G59" s="198"/>
      <c r="H59" s="198"/>
      <c r="I59" s="198"/>
      <c r="J59" s="198"/>
    </row>
    <row r="60" spans="1:12" s="153" customFormat="1" ht="14.25">
      <c r="A60" s="332" t="s">
        <v>1034</v>
      </c>
      <c r="B60" s="332"/>
      <c r="C60" s="332"/>
      <c r="D60" s="332"/>
      <c r="E60" s="332"/>
      <c r="F60" s="332"/>
      <c r="G60" s="332"/>
      <c r="H60" s="332"/>
      <c r="I60" s="332"/>
    </row>
  </sheetData>
  <mergeCells count="18">
    <mergeCell ref="K5:M5"/>
    <mergeCell ref="A5:A9"/>
    <mergeCell ref="B1:J1"/>
    <mergeCell ref="B3:J3"/>
    <mergeCell ref="I6:J7"/>
    <mergeCell ref="D8:D9"/>
    <mergeCell ref="E8:E9"/>
    <mergeCell ref="F8:F9"/>
    <mergeCell ref="G8:G9"/>
    <mergeCell ref="H8:H9"/>
    <mergeCell ref="I8:I9"/>
    <mergeCell ref="J8:J9"/>
    <mergeCell ref="C8:C9"/>
    <mergeCell ref="B5:B9"/>
    <mergeCell ref="C5:D7"/>
    <mergeCell ref="E6:F7"/>
    <mergeCell ref="G6:H7"/>
    <mergeCell ref="E5:J5"/>
  </mergeCells>
  <pageMargins left="0.7" right="0.7" top="0.75" bottom="0.75" header="0.3" footer="0.3"/>
  <pageSetup paperSize="9" scale="71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1"/>
  <sheetViews>
    <sheetView zoomScaleNormal="100" workbookViewId="0">
      <selection activeCell="J8" sqref="J8:J11"/>
    </sheetView>
  </sheetViews>
  <sheetFormatPr defaultColWidth="8.85546875" defaultRowHeight="15"/>
  <cols>
    <col min="1" max="1" width="23.7109375" style="196" customWidth="1"/>
    <col min="2" max="2" width="2.140625" style="339" bestFit="1" customWidth="1"/>
    <col min="3" max="11" width="10.28515625" style="196" customWidth="1"/>
    <col min="12" max="12" width="10.7109375" style="196" customWidth="1"/>
    <col min="13" max="16384" width="8.85546875" style="196"/>
  </cols>
  <sheetData>
    <row r="1" spans="1:15" s="173" customFormat="1" ht="14.45" customHeight="1">
      <c r="A1" s="533" t="s">
        <v>1564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</row>
    <row r="2" spans="1:15" s="173" customFormat="1" ht="12.75">
      <c r="A2" s="184" t="s">
        <v>1368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</row>
    <row r="3" spans="1:15" s="160" customFormat="1" ht="14.45" customHeight="1">
      <c r="A3" s="573" t="s">
        <v>1887</v>
      </c>
      <c r="B3" s="573" t="s">
        <v>1887</v>
      </c>
      <c r="C3" s="573" t="s">
        <v>1887</v>
      </c>
      <c r="D3" s="573" t="s">
        <v>1887</v>
      </c>
      <c r="E3" s="573" t="s">
        <v>1887</v>
      </c>
      <c r="F3" s="573" t="s">
        <v>1887</v>
      </c>
      <c r="G3" s="573" t="s">
        <v>1887</v>
      </c>
      <c r="H3" s="573" t="s">
        <v>1887</v>
      </c>
      <c r="I3" s="573" t="s">
        <v>1887</v>
      </c>
      <c r="J3" s="573" t="s">
        <v>1887</v>
      </c>
      <c r="K3" s="573" t="s">
        <v>1887</v>
      </c>
      <c r="L3" s="487"/>
    </row>
    <row r="4" spans="1:15" s="160" customFormat="1" ht="12.75">
      <c r="A4" s="330" t="s">
        <v>1472</v>
      </c>
      <c r="B4" s="210"/>
      <c r="C4" s="210"/>
      <c r="D4" s="210"/>
      <c r="E4" s="210"/>
      <c r="F4" s="210"/>
      <c r="G4" s="210"/>
      <c r="H4" s="210"/>
      <c r="I4" s="210"/>
      <c r="J4" s="210"/>
      <c r="K4" s="210"/>
      <c r="L4" s="210"/>
    </row>
    <row r="5" spans="1:15" ht="22.9" customHeight="1">
      <c r="A5" s="700" t="s">
        <v>1717</v>
      </c>
      <c r="B5" s="626"/>
      <c r="C5" s="625" t="s">
        <v>1888</v>
      </c>
      <c r="D5" s="625"/>
      <c r="E5" s="625"/>
      <c r="F5" s="625"/>
      <c r="G5" s="625"/>
      <c r="H5" s="625"/>
      <c r="I5" s="625"/>
      <c r="J5" s="625"/>
      <c r="K5" s="625"/>
      <c r="L5" s="636"/>
      <c r="M5" s="633" t="s">
        <v>1099</v>
      </c>
      <c r="N5" s="633"/>
      <c r="O5" s="633"/>
    </row>
    <row r="6" spans="1:15">
      <c r="A6" s="701"/>
      <c r="B6" s="627"/>
      <c r="C6" s="625" t="s">
        <v>1275</v>
      </c>
      <c r="D6" s="625"/>
      <c r="E6" s="625"/>
      <c r="F6" s="625"/>
      <c r="G6" s="625"/>
      <c r="H6" s="625"/>
      <c r="I6" s="625"/>
      <c r="J6" s="625" t="s">
        <v>1277</v>
      </c>
      <c r="K6" s="625"/>
      <c r="L6" s="636" t="s">
        <v>1278</v>
      </c>
      <c r="M6" s="293"/>
    </row>
    <row r="7" spans="1:15">
      <c r="A7" s="701"/>
      <c r="B7" s="627"/>
      <c r="C7" s="625"/>
      <c r="D7" s="625"/>
      <c r="E7" s="625"/>
      <c r="F7" s="625"/>
      <c r="G7" s="625"/>
      <c r="H7" s="625"/>
      <c r="I7" s="625"/>
      <c r="J7" s="625"/>
      <c r="K7" s="625"/>
      <c r="L7" s="636"/>
      <c r="M7" s="293"/>
    </row>
    <row r="8" spans="1:15" ht="24.6" customHeight="1">
      <c r="A8" s="701"/>
      <c r="B8" s="627"/>
      <c r="C8" s="625" t="s">
        <v>1102</v>
      </c>
      <c r="D8" s="625" t="s">
        <v>1281</v>
      </c>
      <c r="E8" s="625"/>
      <c r="F8" s="625"/>
      <c r="G8" s="625"/>
      <c r="H8" s="625"/>
      <c r="I8" s="625"/>
      <c r="J8" s="625" t="s">
        <v>1102</v>
      </c>
      <c r="K8" s="625" t="s">
        <v>1282</v>
      </c>
      <c r="L8" s="636"/>
      <c r="M8" s="333"/>
    </row>
    <row r="9" spans="1:15">
      <c r="A9" s="701"/>
      <c r="B9" s="627"/>
      <c r="C9" s="625"/>
      <c r="D9" s="625" t="s">
        <v>1283</v>
      </c>
      <c r="E9" s="625" t="s">
        <v>1363</v>
      </c>
      <c r="F9" s="625" t="s">
        <v>1284</v>
      </c>
      <c r="G9" s="625" t="s">
        <v>1285</v>
      </c>
      <c r="H9" s="625" t="s">
        <v>1286</v>
      </c>
      <c r="I9" s="625" t="s">
        <v>1287</v>
      </c>
      <c r="J9" s="625"/>
      <c r="K9" s="625"/>
      <c r="L9" s="636"/>
      <c r="M9" s="293"/>
    </row>
    <row r="10" spans="1:15">
      <c r="A10" s="701"/>
      <c r="B10" s="627"/>
      <c r="C10" s="625"/>
      <c r="D10" s="625"/>
      <c r="E10" s="625"/>
      <c r="F10" s="625"/>
      <c r="G10" s="625"/>
      <c r="H10" s="625"/>
      <c r="I10" s="625"/>
      <c r="J10" s="625"/>
      <c r="K10" s="625"/>
      <c r="L10" s="636"/>
      <c r="M10" s="293"/>
    </row>
    <row r="11" spans="1:15" ht="75" customHeight="1">
      <c r="A11" s="702"/>
      <c r="B11" s="628"/>
      <c r="C11" s="625"/>
      <c r="D11" s="625"/>
      <c r="E11" s="625"/>
      <c r="F11" s="625"/>
      <c r="G11" s="625"/>
      <c r="H11" s="625"/>
      <c r="I11" s="625"/>
      <c r="J11" s="625"/>
      <c r="K11" s="625"/>
      <c r="L11" s="636"/>
      <c r="M11" s="293"/>
    </row>
    <row r="12" spans="1:15">
      <c r="A12" s="564" t="s">
        <v>1754</v>
      </c>
      <c r="B12" s="334" t="s">
        <v>738</v>
      </c>
      <c r="C12" s="100">
        <v>18293</v>
      </c>
      <c r="D12" s="100">
        <v>582</v>
      </c>
      <c r="E12" s="100">
        <v>855</v>
      </c>
      <c r="F12" s="100">
        <v>12345</v>
      </c>
      <c r="G12" s="100">
        <v>605</v>
      </c>
      <c r="H12" s="100">
        <v>629</v>
      </c>
      <c r="I12" s="100">
        <v>865</v>
      </c>
      <c r="J12" s="100">
        <v>14937</v>
      </c>
      <c r="K12" s="100">
        <v>3072</v>
      </c>
      <c r="L12" s="100">
        <v>11766</v>
      </c>
    </row>
    <row r="13" spans="1:15" s="219" customFormat="1">
      <c r="A13" s="565" t="s">
        <v>1757</v>
      </c>
      <c r="B13" s="336" t="s">
        <v>739</v>
      </c>
      <c r="C13" s="107">
        <v>14.4</v>
      </c>
      <c r="D13" s="107">
        <v>0.5</v>
      </c>
      <c r="E13" s="107">
        <v>0.7</v>
      </c>
      <c r="F13" s="107">
        <v>9.6999999999999993</v>
      </c>
      <c r="G13" s="107">
        <v>0.5</v>
      </c>
      <c r="H13" s="107">
        <v>0.5</v>
      </c>
      <c r="I13" s="107">
        <v>0.7</v>
      </c>
      <c r="J13" s="107">
        <v>11.7</v>
      </c>
      <c r="K13" s="107">
        <v>2.4</v>
      </c>
      <c r="L13" s="107">
        <v>9.3000000000000007</v>
      </c>
    </row>
    <row r="14" spans="1:15">
      <c r="A14" s="37" t="s">
        <v>106</v>
      </c>
      <c r="B14" s="54" t="s">
        <v>738</v>
      </c>
      <c r="C14" s="76">
        <v>3391</v>
      </c>
      <c r="D14" s="76">
        <v>85</v>
      </c>
      <c r="E14" s="76">
        <v>141</v>
      </c>
      <c r="F14" s="76">
        <v>1337</v>
      </c>
      <c r="G14" s="76">
        <v>162</v>
      </c>
      <c r="H14" s="76">
        <v>228</v>
      </c>
      <c r="I14" s="76">
        <v>2</v>
      </c>
      <c r="J14" s="76">
        <v>4581</v>
      </c>
      <c r="K14" s="76">
        <v>582</v>
      </c>
      <c r="L14" s="76">
        <v>1242</v>
      </c>
    </row>
    <row r="15" spans="1:15" s="219" customFormat="1">
      <c r="A15" s="337" t="s">
        <v>107</v>
      </c>
      <c r="B15" s="58" t="s">
        <v>739</v>
      </c>
      <c r="C15" s="78">
        <v>11.5</v>
      </c>
      <c r="D15" s="78">
        <v>0.3</v>
      </c>
      <c r="E15" s="78">
        <v>0.5</v>
      </c>
      <c r="F15" s="78">
        <v>4.5</v>
      </c>
      <c r="G15" s="78">
        <v>0.5</v>
      </c>
      <c r="H15" s="78">
        <v>0.8</v>
      </c>
      <c r="I15" s="78">
        <v>0</v>
      </c>
      <c r="J15" s="78">
        <v>15.5</v>
      </c>
      <c r="K15" s="78">
        <v>2</v>
      </c>
      <c r="L15" s="78">
        <v>4.2</v>
      </c>
    </row>
    <row r="16" spans="1:15">
      <c r="A16" s="37" t="s">
        <v>108</v>
      </c>
      <c r="B16" s="54" t="s">
        <v>738</v>
      </c>
      <c r="C16" s="76">
        <v>14902</v>
      </c>
      <c r="D16" s="76">
        <v>497</v>
      </c>
      <c r="E16" s="76">
        <v>714</v>
      </c>
      <c r="F16" s="76">
        <v>11008</v>
      </c>
      <c r="G16" s="76">
        <v>443</v>
      </c>
      <c r="H16" s="76">
        <v>401</v>
      </c>
      <c r="I16" s="76">
        <v>863</v>
      </c>
      <c r="J16" s="76">
        <v>10356</v>
      </c>
      <c r="K16" s="76">
        <v>2490</v>
      </c>
      <c r="L16" s="76">
        <v>10524</v>
      </c>
    </row>
    <row r="17" spans="1:27" s="219" customFormat="1">
      <c r="A17" s="337" t="s">
        <v>109</v>
      </c>
      <c r="B17" s="58" t="s">
        <v>739</v>
      </c>
      <c r="C17" s="78">
        <v>15.3</v>
      </c>
      <c r="D17" s="78">
        <v>0.5</v>
      </c>
      <c r="E17" s="78">
        <v>0.7</v>
      </c>
      <c r="F17" s="78">
        <v>11.3</v>
      </c>
      <c r="G17" s="78">
        <v>0.5</v>
      </c>
      <c r="H17" s="78">
        <v>0.4</v>
      </c>
      <c r="I17" s="78">
        <v>0.9</v>
      </c>
      <c r="J17" s="78">
        <v>10.6</v>
      </c>
      <c r="K17" s="78">
        <v>2.5</v>
      </c>
      <c r="L17" s="78">
        <v>10.8</v>
      </c>
    </row>
    <row r="18" spans="1:27" ht="34.5">
      <c r="A18" s="39" t="s">
        <v>885</v>
      </c>
      <c r="B18" s="54" t="s">
        <v>738</v>
      </c>
      <c r="C18" s="76">
        <v>108</v>
      </c>
      <c r="D18" s="76" t="s">
        <v>1571</v>
      </c>
      <c r="E18" s="76" t="s">
        <v>1571</v>
      </c>
      <c r="F18" s="76">
        <v>31</v>
      </c>
      <c r="G18" s="76">
        <v>9</v>
      </c>
      <c r="H18" s="76" t="s">
        <v>1571</v>
      </c>
      <c r="I18" s="76" t="s">
        <v>1571</v>
      </c>
      <c r="J18" s="76">
        <v>103</v>
      </c>
      <c r="K18" s="76" t="s">
        <v>1571</v>
      </c>
      <c r="L18" s="76">
        <v>47</v>
      </c>
    </row>
    <row r="19" spans="1:27" s="219" customFormat="1" ht="23.25">
      <c r="A19" s="338" t="s">
        <v>110</v>
      </c>
      <c r="B19" s="58" t="s">
        <v>739</v>
      </c>
      <c r="C19" s="78">
        <v>21.1</v>
      </c>
      <c r="D19" s="78" t="s">
        <v>1571</v>
      </c>
      <c r="E19" s="78" t="s">
        <v>1571</v>
      </c>
      <c r="F19" s="78">
        <v>6.1</v>
      </c>
      <c r="G19" s="78">
        <v>1.8</v>
      </c>
      <c r="H19" s="78" t="s">
        <v>1571</v>
      </c>
      <c r="I19" s="78" t="s">
        <v>1571</v>
      </c>
      <c r="J19" s="78">
        <v>20.100000000000001</v>
      </c>
      <c r="K19" s="78" t="s">
        <v>1571</v>
      </c>
      <c r="L19" s="78">
        <v>9.1999999999999993</v>
      </c>
    </row>
    <row r="20" spans="1:27">
      <c r="A20" s="39" t="s">
        <v>111</v>
      </c>
      <c r="B20" s="54" t="s">
        <v>738</v>
      </c>
      <c r="C20" s="76">
        <v>12700</v>
      </c>
      <c r="D20" s="76">
        <v>325</v>
      </c>
      <c r="E20" s="76">
        <v>784</v>
      </c>
      <c r="F20" s="76">
        <v>9851</v>
      </c>
      <c r="G20" s="76">
        <v>167</v>
      </c>
      <c r="H20" s="76">
        <v>444</v>
      </c>
      <c r="I20" s="76">
        <v>621</v>
      </c>
      <c r="J20" s="76">
        <v>9063</v>
      </c>
      <c r="K20" s="76">
        <v>1496</v>
      </c>
      <c r="L20" s="76">
        <v>2203</v>
      </c>
      <c r="M20" s="294"/>
      <c r="N20" s="294"/>
      <c r="O20" s="294"/>
      <c r="P20" s="294"/>
      <c r="Q20" s="294"/>
      <c r="R20" s="294"/>
      <c r="S20" s="294"/>
      <c r="Y20" s="294"/>
      <c r="Z20" s="294"/>
      <c r="AA20" s="294"/>
    </row>
    <row r="21" spans="1:27" s="219" customFormat="1">
      <c r="A21" s="338" t="s">
        <v>112</v>
      </c>
      <c r="B21" s="58" t="s">
        <v>739</v>
      </c>
      <c r="C21" s="78">
        <v>38.4</v>
      </c>
      <c r="D21" s="78">
        <v>1</v>
      </c>
      <c r="E21" s="78">
        <v>2.4</v>
      </c>
      <c r="F21" s="78">
        <v>29.8</v>
      </c>
      <c r="G21" s="78">
        <v>0.5</v>
      </c>
      <c r="H21" s="78">
        <v>1.3</v>
      </c>
      <c r="I21" s="78">
        <v>1.9</v>
      </c>
      <c r="J21" s="78">
        <v>27.4</v>
      </c>
      <c r="K21" s="78">
        <v>4.5</v>
      </c>
      <c r="L21" s="78">
        <v>6.7</v>
      </c>
    </row>
    <row r="22" spans="1:27">
      <c r="A22" s="37" t="s">
        <v>740</v>
      </c>
      <c r="B22" s="54" t="s">
        <v>738</v>
      </c>
      <c r="C22" s="76">
        <v>26</v>
      </c>
      <c r="D22" s="76" t="s">
        <v>1571</v>
      </c>
      <c r="E22" s="76" t="s">
        <v>1571</v>
      </c>
      <c r="F22" s="76">
        <v>26</v>
      </c>
      <c r="G22" s="76" t="s">
        <v>1571</v>
      </c>
      <c r="H22" s="76" t="s">
        <v>1571</v>
      </c>
      <c r="I22" s="76" t="s">
        <v>1571</v>
      </c>
      <c r="J22" s="76">
        <v>37</v>
      </c>
      <c r="K22" s="76" t="s">
        <v>1571</v>
      </c>
      <c r="L22" s="76" t="s">
        <v>1571</v>
      </c>
    </row>
    <row r="23" spans="1:27" s="219" customFormat="1">
      <c r="A23" s="337" t="s">
        <v>534</v>
      </c>
      <c r="B23" s="58" t="s">
        <v>739</v>
      </c>
      <c r="C23" s="78">
        <v>10.9</v>
      </c>
      <c r="D23" s="78" t="s">
        <v>1571</v>
      </c>
      <c r="E23" s="78" t="s">
        <v>1571</v>
      </c>
      <c r="F23" s="78">
        <v>10.9</v>
      </c>
      <c r="G23" s="78" t="s">
        <v>1571</v>
      </c>
      <c r="H23" s="78" t="s">
        <v>1571</v>
      </c>
      <c r="I23" s="78" t="s">
        <v>1571</v>
      </c>
      <c r="J23" s="78">
        <v>15.5</v>
      </c>
      <c r="K23" s="78" t="s">
        <v>1571</v>
      </c>
      <c r="L23" s="78" t="s">
        <v>1571</v>
      </c>
    </row>
    <row r="24" spans="1:27">
      <c r="A24" s="37" t="s">
        <v>741</v>
      </c>
      <c r="B24" s="54" t="s">
        <v>738</v>
      </c>
      <c r="C24" s="76">
        <v>11354</v>
      </c>
      <c r="D24" s="76">
        <v>325</v>
      </c>
      <c r="E24" s="76">
        <v>618</v>
      </c>
      <c r="F24" s="76">
        <v>9159</v>
      </c>
      <c r="G24" s="76">
        <v>119</v>
      </c>
      <c r="H24" s="76">
        <v>262</v>
      </c>
      <c r="I24" s="76">
        <v>621</v>
      </c>
      <c r="J24" s="76">
        <v>6372</v>
      </c>
      <c r="K24" s="76">
        <v>1306</v>
      </c>
      <c r="L24" s="76">
        <v>1362</v>
      </c>
    </row>
    <row r="25" spans="1:27" s="219" customFormat="1">
      <c r="A25" s="337" t="s">
        <v>536</v>
      </c>
      <c r="B25" s="58" t="s">
        <v>739</v>
      </c>
      <c r="C25" s="78">
        <v>39.6</v>
      </c>
      <c r="D25" s="78">
        <v>1.1000000000000001</v>
      </c>
      <c r="E25" s="78">
        <v>2.2000000000000002</v>
      </c>
      <c r="F25" s="78">
        <v>31.9</v>
      </c>
      <c r="G25" s="78">
        <v>0.4</v>
      </c>
      <c r="H25" s="78">
        <v>0.9</v>
      </c>
      <c r="I25" s="78">
        <v>2.2000000000000002</v>
      </c>
      <c r="J25" s="78">
        <v>22.2</v>
      </c>
      <c r="K25" s="78">
        <v>4.5999999999999996</v>
      </c>
      <c r="L25" s="78">
        <v>4.7</v>
      </c>
    </row>
    <row r="26" spans="1:27" ht="68.25">
      <c r="A26" s="37" t="s">
        <v>895</v>
      </c>
      <c r="B26" s="54" t="s">
        <v>738</v>
      </c>
      <c r="C26" s="76">
        <v>1051</v>
      </c>
      <c r="D26" s="76" t="s">
        <v>1571</v>
      </c>
      <c r="E26" s="76">
        <v>140</v>
      </c>
      <c r="F26" s="76">
        <v>491</v>
      </c>
      <c r="G26" s="76">
        <v>30</v>
      </c>
      <c r="H26" s="76">
        <v>182</v>
      </c>
      <c r="I26" s="76" t="s">
        <v>1571</v>
      </c>
      <c r="J26" s="76">
        <v>928</v>
      </c>
      <c r="K26" s="76">
        <v>157</v>
      </c>
      <c r="L26" s="76">
        <v>688</v>
      </c>
    </row>
    <row r="27" spans="1:27" s="219" customFormat="1" ht="34.5">
      <c r="A27" s="337" t="s">
        <v>890</v>
      </c>
      <c r="B27" s="58" t="s">
        <v>739</v>
      </c>
      <c r="C27" s="78">
        <v>48.4</v>
      </c>
      <c r="D27" s="78" t="s">
        <v>1571</v>
      </c>
      <c r="E27" s="78">
        <v>6.4</v>
      </c>
      <c r="F27" s="78">
        <v>22.6</v>
      </c>
      <c r="G27" s="78">
        <v>1.4</v>
      </c>
      <c r="H27" s="78">
        <v>8.4</v>
      </c>
      <c r="I27" s="78" t="s">
        <v>1571</v>
      </c>
      <c r="J27" s="78">
        <v>42.7</v>
      </c>
      <c r="K27" s="78">
        <v>7.2</v>
      </c>
      <c r="L27" s="78">
        <v>31.7</v>
      </c>
    </row>
    <row r="28" spans="1:27" ht="34.5">
      <c r="A28" s="37" t="s">
        <v>896</v>
      </c>
      <c r="B28" s="73" t="s">
        <v>738</v>
      </c>
      <c r="C28" s="76">
        <v>269</v>
      </c>
      <c r="D28" s="76" t="s">
        <v>1571</v>
      </c>
      <c r="E28" s="76">
        <v>26</v>
      </c>
      <c r="F28" s="76">
        <v>175</v>
      </c>
      <c r="G28" s="76">
        <v>18</v>
      </c>
      <c r="H28" s="76" t="s">
        <v>1571</v>
      </c>
      <c r="I28" s="78" t="s">
        <v>1571</v>
      </c>
      <c r="J28" s="76">
        <v>1726</v>
      </c>
      <c r="K28" s="76">
        <v>33</v>
      </c>
      <c r="L28" s="76">
        <v>153</v>
      </c>
    </row>
    <row r="29" spans="1:27" s="219" customFormat="1" ht="33" customHeight="1">
      <c r="A29" s="337" t="s">
        <v>897</v>
      </c>
      <c r="B29" s="58" t="s">
        <v>739</v>
      </c>
      <c r="C29" s="78">
        <v>13.5</v>
      </c>
      <c r="D29" s="78" t="s">
        <v>1571</v>
      </c>
      <c r="E29" s="78">
        <v>1.3</v>
      </c>
      <c r="F29" s="78">
        <v>8.8000000000000007</v>
      </c>
      <c r="G29" s="78">
        <v>0.9</v>
      </c>
      <c r="H29" s="78" t="s">
        <v>1571</v>
      </c>
      <c r="I29" s="78" t="s">
        <v>1571</v>
      </c>
      <c r="J29" s="78">
        <v>86.5</v>
      </c>
      <c r="K29" s="78">
        <v>1.7</v>
      </c>
      <c r="L29" s="78">
        <v>7.7</v>
      </c>
    </row>
    <row r="30" spans="1:27">
      <c r="A30" s="39" t="s">
        <v>114</v>
      </c>
      <c r="B30" s="54" t="s">
        <v>738</v>
      </c>
      <c r="C30" s="76">
        <v>1610</v>
      </c>
      <c r="D30" s="76">
        <v>66</v>
      </c>
      <c r="E30" s="76">
        <v>28</v>
      </c>
      <c r="F30" s="76">
        <v>1018</v>
      </c>
      <c r="G30" s="76">
        <v>299</v>
      </c>
      <c r="H30" s="76">
        <v>64</v>
      </c>
      <c r="I30" s="76">
        <v>70</v>
      </c>
      <c r="J30" s="76">
        <v>1098</v>
      </c>
      <c r="K30" s="76">
        <v>13</v>
      </c>
      <c r="L30" s="76">
        <v>852</v>
      </c>
    </row>
    <row r="31" spans="1:27" s="219" customFormat="1">
      <c r="A31" s="338" t="s">
        <v>115</v>
      </c>
      <c r="B31" s="58" t="s">
        <v>739</v>
      </c>
      <c r="C31" s="78">
        <v>20.8</v>
      </c>
      <c r="D31" s="78">
        <v>0.9</v>
      </c>
      <c r="E31" s="78">
        <v>0.4</v>
      </c>
      <c r="F31" s="78">
        <v>13.2</v>
      </c>
      <c r="G31" s="78">
        <v>3.9</v>
      </c>
      <c r="H31" s="78">
        <v>0.8</v>
      </c>
      <c r="I31" s="78">
        <v>0.9</v>
      </c>
      <c r="J31" s="78">
        <v>14.2</v>
      </c>
      <c r="K31" s="78">
        <v>0.2</v>
      </c>
      <c r="L31" s="78">
        <v>11</v>
      </c>
    </row>
    <row r="32" spans="1:27" ht="23.25">
      <c r="A32" s="39" t="s">
        <v>898</v>
      </c>
      <c r="B32" s="54" t="s">
        <v>738</v>
      </c>
      <c r="C32" s="76">
        <v>722</v>
      </c>
      <c r="D32" s="76">
        <v>118</v>
      </c>
      <c r="E32" s="76">
        <v>21</v>
      </c>
      <c r="F32" s="76">
        <v>451</v>
      </c>
      <c r="G32" s="76">
        <v>17</v>
      </c>
      <c r="H32" s="76">
        <v>44</v>
      </c>
      <c r="I32" s="76">
        <v>55</v>
      </c>
      <c r="J32" s="76">
        <v>349</v>
      </c>
      <c r="K32" s="76">
        <v>71</v>
      </c>
      <c r="L32" s="76">
        <v>8038</v>
      </c>
    </row>
    <row r="33" spans="1:12" s="219" customFormat="1" ht="14.45" customHeight="1">
      <c r="A33" s="338" t="s">
        <v>1024</v>
      </c>
      <c r="B33" s="58" t="s">
        <v>739</v>
      </c>
      <c r="C33" s="78">
        <v>2.1</v>
      </c>
      <c r="D33" s="78">
        <v>0.3</v>
      </c>
      <c r="E33" s="78">
        <v>0.1</v>
      </c>
      <c r="F33" s="78">
        <v>1.3</v>
      </c>
      <c r="G33" s="78">
        <v>0.1</v>
      </c>
      <c r="H33" s="78">
        <v>0.1</v>
      </c>
      <c r="I33" s="78">
        <v>0.2</v>
      </c>
      <c r="J33" s="78">
        <v>1</v>
      </c>
      <c r="K33" s="78">
        <v>0.2</v>
      </c>
      <c r="L33" s="78">
        <v>23.7</v>
      </c>
    </row>
    <row r="34" spans="1:12" ht="23.25">
      <c r="A34" s="39" t="s">
        <v>899</v>
      </c>
      <c r="B34" s="54" t="s">
        <v>738</v>
      </c>
      <c r="C34" s="76">
        <v>414</v>
      </c>
      <c r="D34" s="76">
        <v>2</v>
      </c>
      <c r="E34" s="76" t="s">
        <v>1571</v>
      </c>
      <c r="F34" s="76">
        <v>289</v>
      </c>
      <c r="G34" s="76">
        <v>24</v>
      </c>
      <c r="H34" s="76">
        <v>5</v>
      </c>
      <c r="I34" s="76">
        <v>92</v>
      </c>
      <c r="J34" s="76">
        <v>3365</v>
      </c>
      <c r="K34" s="76">
        <v>1065</v>
      </c>
      <c r="L34" s="76">
        <v>269</v>
      </c>
    </row>
    <row r="35" spans="1:12" s="219" customFormat="1">
      <c r="A35" s="338" t="s">
        <v>117</v>
      </c>
      <c r="B35" s="58" t="s">
        <v>739</v>
      </c>
      <c r="C35" s="78">
        <v>1.8</v>
      </c>
      <c r="D35" s="78">
        <v>0</v>
      </c>
      <c r="E35" s="78" t="s">
        <v>1571</v>
      </c>
      <c r="F35" s="78">
        <v>1.3</v>
      </c>
      <c r="G35" s="78">
        <v>0.1</v>
      </c>
      <c r="H35" s="78">
        <v>0</v>
      </c>
      <c r="I35" s="78">
        <v>0.4</v>
      </c>
      <c r="J35" s="78">
        <v>14.9</v>
      </c>
      <c r="K35" s="78">
        <v>4.7</v>
      </c>
      <c r="L35" s="78">
        <v>1.2</v>
      </c>
    </row>
    <row r="36" spans="1:12">
      <c r="A36" s="39" t="s">
        <v>119</v>
      </c>
      <c r="B36" s="54" t="s">
        <v>738</v>
      </c>
      <c r="C36" s="76">
        <v>404</v>
      </c>
      <c r="D36" s="76" t="s">
        <v>1571</v>
      </c>
      <c r="E36" s="76" t="s">
        <v>1571</v>
      </c>
      <c r="F36" s="76">
        <v>133</v>
      </c>
      <c r="G36" s="76" t="s">
        <v>1571</v>
      </c>
      <c r="H36" s="76">
        <v>23</v>
      </c>
      <c r="I36" s="76">
        <v>23</v>
      </c>
      <c r="J36" s="76">
        <v>33</v>
      </c>
      <c r="K36" s="76" t="s">
        <v>1571</v>
      </c>
      <c r="L36" s="76">
        <v>88</v>
      </c>
    </row>
    <row r="37" spans="1:12" s="219" customFormat="1" ht="23.25">
      <c r="A37" s="338" t="s">
        <v>120</v>
      </c>
      <c r="B37" s="58" t="s">
        <v>739</v>
      </c>
      <c r="C37" s="78">
        <v>3.6</v>
      </c>
      <c r="D37" s="78" t="s">
        <v>1571</v>
      </c>
      <c r="E37" s="78" t="s">
        <v>1571</v>
      </c>
      <c r="F37" s="78">
        <v>1.2</v>
      </c>
      <c r="G37" s="78" t="s">
        <v>1571</v>
      </c>
      <c r="H37" s="78">
        <v>0.2</v>
      </c>
      <c r="I37" s="78">
        <v>0.2</v>
      </c>
      <c r="J37" s="78">
        <v>0.3</v>
      </c>
      <c r="K37" s="78" t="s">
        <v>1571</v>
      </c>
      <c r="L37" s="78">
        <v>0.8</v>
      </c>
    </row>
    <row r="38" spans="1:12" ht="23.25">
      <c r="A38" s="39" t="s">
        <v>900</v>
      </c>
      <c r="B38" s="54" t="s">
        <v>738</v>
      </c>
      <c r="C38" s="76">
        <v>339</v>
      </c>
      <c r="D38" s="76">
        <v>26</v>
      </c>
      <c r="E38" s="76" t="s">
        <v>1571</v>
      </c>
      <c r="F38" s="76">
        <v>148</v>
      </c>
      <c r="G38" s="76">
        <v>36</v>
      </c>
      <c r="H38" s="78" t="s">
        <v>1571</v>
      </c>
      <c r="I38" s="78" t="s">
        <v>1571</v>
      </c>
      <c r="J38" s="76">
        <v>263</v>
      </c>
      <c r="K38" s="76">
        <v>48</v>
      </c>
      <c r="L38" s="76">
        <v>68</v>
      </c>
    </row>
    <row r="39" spans="1:12" s="219" customFormat="1" ht="23.25">
      <c r="A39" s="338" t="s">
        <v>882</v>
      </c>
      <c r="B39" s="58" t="s">
        <v>739</v>
      </c>
      <c r="C39" s="78">
        <v>9</v>
      </c>
      <c r="D39" s="78">
        <v>0.7</v>
      </c>
      <c r="E39" s="78" t="s">
        <v>1571</v>
      </c>
      <c r="F39" s="78">
        <v>3.9</v>
      </c>
      <c r="G39" s="78">
        <v>1</v>
      </c>
      <c r="H39" s="78" t="s">
        <v>1571</v>
      </c>
      <c r="I39" s="78" t="s">
        <v>1571</v>
      </c>
      <c r="J39" s="78">
        <v>7</v>
      </c>
      <c r="K39" s="78">
        <v>1.3</v>
      </c>
      <c r="L39" s="78">
        <v>1.8</v>
      </c>
    </row>
    <row r="40" spans="1:12" ht="23.25">
      <c r="A40" s="39" t="s">
        <v>901</v>
      </c>
      <c r="B40" s="54" t="s">
        <v>738</v>
      </c>
      <c r="C40" s="76">
        <v>209</v>
      </c>
      <c r="D40" s="76" t="s">
        <v>1571</v>
      </c>
      <c r="E40" s="76">
        <v>12</v>
      </c>
      <c r="F40" s="76">
        <v>143</v>
      </c>
      <c r="G40" s="76">
        <v>49</v>
      </c>
      <c r="H40" s="76">
        <v>3</v>
      </c>
      <c r="I40" s="76">
        <v>2</v>
      </c>
      <c r="J40" s="76">
        <v>58</v>
      </c>
      <c r="K40" s="76">
        <v>23</v>
      </c>
      <c r="L40" s="76">
        <v>83</v>
      </c>
    </row>
    <row r="41" spans="1:12" s="219" customFormat="1" ht="23.25">
      <c r="A41" s="338" t="s">
        <v>902</v>
      </c>
      <c r="B41" s="58" t="s">
        <v>739</v>
      </c>
      <c r="C41" s="78">
        <v>15.4</v>
      </c>
      <c r="D41" s="78" t="s">
        <v>1571</v>
      </c>
      <c r="E41" s="78">
        <v>0.9</v>
      </c>
      <c r="F41" s="78">
        <v>10.5</v>
      </c>
      <c r="G41" s="78">
        <v>3.6</v>
      </c>
      <c r="H41" s="78">
        <v>0.2</v>
      </c>
      <c r="I41" s="78">
        <v>0.1</v>
      </c>
      <c r="J41" s="78">
        <v>4.3</v>
      </c>
      <c r="K41" s="78">
        <v>1.7</v>
      </c>
      <c r="L41" s="78">
        <v>6.1</v>
      </c>
    </row>
    <row r="42" spans="1:12">
      <c r="A42" s="39" t="s">
        <v>126</v>
      </c>
      <c r="B42" s="54" t="s">
        <v>738</v>
      </c>
      <c r="C42" s="76">
        <v>103</v>
      </c>
      <c r="D42" s="76">
        <v>13</v>
      </c>
      <c r="E42" s="76" t="s">
        <v>1571</v>
      </c>
      <c r="F42" s="76">
        <v>20</v>
      </c>
      <c r="G42" s="76" t="s">
        <v>1571</v>
      </c>
      <c r="H42" s="76">
        <v>46</v>
      </c>
      <c r="I42" s="76" t="s">
        <v>1571</v>
      </c>
      <c r="J42" s="76">
        <v>194</v>
      </c>
      <c r="K42" s="76" t="s">
        <v>1571</v>
      </c>
      <c r="L42" s="76">
        <v>49</v>
      </c>
    </row>
    <row r="43" spans="1:12" s="219" customFormat="1">
      <c r="A43" s="338" t="s">
        <v>127</v>
      </c>
      <c r="B43" s="58" t="s">
        <v>739</v>
      </c>
      <c r="C43" s="78">
        <v>3.1</v>
      </c>
      <c r="D43" s="78">
        <v>0.4</v>
      </c>
      <c r="E43" s="78" t="s">
        <v>1571</v>
      </c>
      <c r="F43" s="78">
        <v>0.6</v>
      </c>
      <c r="G43" s="78" t="s">
        <v>1571</v>
      </c>
      <c r="H43" s="78">
        <v>1.4</v>
      </c>
      <c r="I43" s="78" t="s">
        <v>1571</v>
      </c>
      <c r="J43" s="78">
        <v>5.9</v>
      </c>
      <c r="K43" s="78" t="s">
        <v>1571</v>
      </c>
      <c r="L43" s="78">
        <v>1.5</v>
      </c>
    </row>
    <row r="44" spans="1:12" ht="23.25">
      <c r="A44" s="39" t="s">
        <v>903</v>
      </c>
      <c r="B44" s="54" t="s">
        <v>738</v>
      </c>
      <c r="C44" s="76">
        <v>1664</v>
      </c>
      <c r="D44" s="76">
        <v>32</v>
      </c>
      <c r="E44" s="76" t="s">
        <v>1571</v>
      </c>
      <c r="F44" s="76">
        <v>251</v>
      </c>
      <c r="G44" s="76">
        <v>4</v>
      </c>
      <c r="H44" s="76" t="s">
        <v>1571</v>
      </c>
      <c r="I44" s="76">
        <v>2</v>
      </c>
      <c r="J44" s="76">
        <v>411</v>
      </c>
      <c r="K44" s="76">
        <v>356</v>
      </c>
      <c r="L44" s="76">
        <v>69</v>
      </c>
    </row>
    <row r="45" spans="1:12" s="219" customFormat="1" ht="23.25">
      <c r="A45" s="338" t="s">
        <v>867</v>
      </c>
      <c r="B45" s="58" t="s">
        <v>739</v>
      </c>
      <c r="C45" s="78">
        <v>17.8</v>
      </c>
      <c r="D45" s="78">
        <v>0.3</v>
      </c>
      <c r="E45" s="78" t="s">
        <v>1571</v>
      </c>
      <c r="F45" s="78">
        <v>2.7</v>
      </c>
      <c r="G45" s="78">
        <v>0</v>
      </c>
      <c r="H45" s="78" t="s">
        <v>1571</v>
      </c>
      <c r="I45" s="78">
        <v>0</v>
      </c>
      <c r="J45" s="78">
        <v>4.4000000000000004</v>
      </c>
      <c r="K45" s="78">
        <v>3.8</v>
      </c>
      <c r="L45" s="78">
        <v>0.7</v>
      </c>
    </row>
    <row r="46" spans="1:12" ht="23.25">
      <c r="A46" s="39" t="s">
        <v>477</v>
      </c>
      <c r="B46" s="54" t="s">
        <v>738</v>
      </c>
      <c r="C46" s="76">
        <v>20</v>
      </c>
      <c r="D46" s="76" t="s">
        <v>1571</v>
      </c>
      <c r="E46" s="76">
        <v>10</v>
      </c>
      <c r="F46" s="76">
        <v>10</v>
      </c>
      <c r="G46" s="76" t="s">
        <v>1571</v>
      </c>
      <c r="H46" s="76" t="s">
        <v>1571</v>
      </c>
      <c r="I46" s="76" t="s">
        <v>1571</v>
      </c>
      <c r="J46" s="76" t="s">
        <v>1571</v>
      </c>
      <c r="K46" s="76" t="s">
        <v>1571</v>
      </c>
      <c r="L46" s="76" t="s">
        <v>1571</v>
      </c>
    </row>
    <row r="47" spans="1:12" s="152" customFormat="1">
      <c r="A47" s="323" t="s">
        <v>130</v>
      </c>
      <c r="B47" s="54" t="s">
        <v>739</v>
      </c>
      <c r="C47" s="76">
        <v>6.5</v>
      </c>
      <c r="D47" s="76" t="s">
        <v>1571</v>
      </c>
      <c r="E47" s="76">
        <v>3.3</v>
      </c>
      <c r="F47" s="76">
        <v>3.3</v>
      </c>
      <c r="G47" s="76" t="s">
        <v>1571</v>
      </c>
      <c r="H47" s="76" t="s">
        <v>1571</v>
      </c>
      <c r="I47" s="76" t="s">
        <v>1571</v>
      </c>
      <c r="J47" s="76" t="s">
        <v>1571</v>
      </c>
      <c r="K47" s="76" t="s">
        <v>1571</v>
      </c>
      <c r="L47" s="76" t="s">
        <v>1571</v>
      </c>
    </row>
    <row r="48" spans="1:12" ht="4.5" customHeight="1">
      <c r="A48" s="39"/>
      <c r="B48" s="4"/>
      <c r="C48" s="47"/>
      <c r="D48" s="47"/>
      <c r="E48" s="47"/>
      <c r="F48" s="47"/>
      <c r="G48" s="47"/>
      <c r="H48" s="47"/>
      <c r="I48" s="47"/>
      <c r="J48" s="47"/>
      <c r="K48" s="47"/>
      <c r="L48" s="47"/>
    </row>
    <row r="49" spans="1:12" s="17" customFormat="1" ht="13.9" customHeight="1">
      <c r="A49" s="198" t="s">
        <v>1364</v>
      </c>
      <c r="B49" s="199"/>
      <c r="C49" s="198"/>
      <c r="D49" s="198"/>
      <c r="E49" s="198"/>
      <c r="F49" s="198"/>
      <c r="G49" s="198"/>
      <c r="H49" s="198"/>
      <c r="I49" s="198"/>
    </row>
    <row r="50" spans="1:12" s="153" customFormat="1" ht="13.9" customHeight="1">
      <c r="A50" s="666" t="s">
        <v>1406</v>
      </c>
      <c r="B50" s="666"/>
      <c r="C50" s="666"/>
      <c r="D50" s="666"/>
      <c r="E50" s="666"/>
      <c r="F50" s="666"/>
      <c r="G50" s="666"/>
      <c r="H50" s="666"/>
      <c r="I50" s="666"/>
      <c r="J50" s="666"/>
      <c r="K50" s="666"/>
      <c r="L50" s="666"/>
    </row>
    <row r="51" spans="1:12">
      <c r="H51" s="294"/>
    </row>
  </sheetData>
  <mergeCells count="17">
    <mergeCell ref="G9:G11"/>
    <mergeCell ref="H9:H11"/>
    <mergeCell ref="I9:I11"/>
    <mergeCell ref="A50:L50"/>
    <mergeCell ref="A5:B11"/>
    <mergeCell ref="M5:O5"/>
    <mergeCell ref="J8:J11"/>
    <mergeCell ref="L6:L11"/>
    <mergeCell ref="C5:L5"/>
    <mergeCell ref="D8:I8"/>
    <mergeCell ref="K8:K11"/>
    <mergeCell ref="C8:C11"/>
    <mergeCell ref="D9:D11"/>
    <mergeCell ref="E9:E11"/>
    <mergeCell ref="C6:I7"/>
    <mergeCell ref="J6:K7"/>
    <mergeCell ref="F9:F11"/>
  </mergeCells>
  <hyperlinks>
    <hyperlink ref="M5" location="'SPIS TABLIC'!A1" display="'SPIS TABLIC'!A1"/>
    <hyperlink ref="M5:N5" location="'Spis tablic List of tables'!A1" display="'Spis tablic List of tables'!A1"/>
    <hyperlink ref="M5:O5" location="'Spis tablic   List of tables'!A1" display="'Spis tablic   List of tables'!A1"/>
  </hyperlinks>
  <pageMargins left="0.7" right="0.7" top="0.75" bottom="0.75" header="0.3" footer="0.3"/>
  <pageSetup paperSize="9" scale="56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"/>
  <sheetViews>
    <sheetView zoomScaleNormal="100" workbookViewId="0">
      <selection activeCell="C6" sqref="C6:I7"/>
    </sheetView>
  </sheetViews>
  <sheetFormatPr defaultColWidth="8.85546875" defaultRowHeight="15"/>
  <cols>
    <col min="1" max="1" width="12" style="196" customWidth="1"/>
    <col min="2" max="2" width="16.28515625" style="196" customWidth="1"/>
    <col min="3" max="4" width="10.42578125" style="196" customWidth="1"/>
    <col min="5" max="5" width="12.42578125" style="196" customWidth="1"/>
    <col min="6" max="11" width="10.42578125" style="196" customWidth="1"/>
    <col min="12" max="12" width="11.28515625" style="196" customWidth="1"/>
    <col min="13" max="16384" width="8.85546875" style="196"/>
  </cols>
  <sheetData>
    <row r="1" spans="1:15" s="173" customFormat="1" ht="12.75" customHeight="1">
      <c r="A1" s="179" t="s">
        <v>925</v>
      </c>
      <c r="B1" s="533" t="s">
        <v>1565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</row>
    <row r="2" spans="1:15" s="173" customFormat="1" ht="12.75">
      <c r="B2" s="258" t="s">
        <v>1365</v>
      </c>
    </row>
    <row r="3" spans="1:15" s="160" customFormat="1" ht="14.25">
      <c r="B3" s="280" t="s">
        <v>1891</v>
      </c>
      <c r="C3" s="280"/>
      <c r="D3" s="280"/>
      <c r="E3" s="280"/>
      <c r="F3" s="280"/>
      <c r="G3" s="280"/>
      <c r="H3" s="280"/>
      <c r="I3" s="280"/>
      <c r="J3" s="280"/>
      <c r="K3" s="340"/>
    </row>
    <row r="4" spans="1:15" s="160" customFormat="1" ht="12.75">
      <c r="B4" s="208" t="s">
        <v>1472</v>
      </c>
    </row>
    <row r="5" spans="1:15" ht="26.45" customHeight="1">
      <c r="A5" s="626" t="s">
        <v>1111</v>
      </c>
      <c r="B5" s="626" t="s">
        <v>1112</v>
      </c>
      <c r="C5" s="625" t="s">
        <v>1889</v>
      </c>
      <c r="D5" s="625"/>
      <c r="E5" s="625"/>
      <c r="F5" s="625"/>
      <c r="G5" s="625"/>
      <c r="H5" s="625"/>
      <c r="I5" s="625"/>
      <c r="J5" s="625"/>
      <c r="K5" s="625"/>
      <c r="L5" s="636"/>
      <c r="M5" s="633" t="s">
        <v>1099</v>
      </c>
      <c r="N5" s="633"/>
      <c r="O5" s="633"/>
    </row>
    <row r="6" spans="1:15">
      <c r="A6" s="694"/>
      <c r="B6" s="627"/>
      <c r="C6" s="625" t="s">
        <v>1275</v>
      </c>
      <c r="D6" s="625"/>
      <c r="E6" s="625"/>
      <c r="F6" s="625"/>
      <c r="G6" s="625"/>
      <c r="H6" s="625"/>
      <c r="I6" s="625"/>
      <c r="J6" s="625" t="s">
        <v>1277</v>
      </c>
      <c r="K6" s="625"/>
      <c r="L6" s="636" t="s">
        <v>1278</v>
      </c>
      <c r="M6" s="293"/>
    </row>
    <row r="7" spans="1:15">
      <c r="A7" s="694"/>
      <c r="B7" s="627"/>
      <c r="C7" s="625"/>
      <c r="D7" s="625"/>
      <c r="E7" s="625"/>
      <c r="F7" s="625"/>
      <c r="G7" s="625"/>
      <c r="H7" s="625"/>
      <c r="I7" s="625"/>
      <c r="J7" s="625"/>
      <c r="K7" s="625"/>
      <c r="L7" s="636"/>
      <c r="M7" s="293"/>
    </row>
    <row r="8" spans="1:15" ht="20.45" customHeight="1">
      <c r="A8" s="694"/>
      <c r="B8" s="627"/>
      <c r="C8" s="625" t="s">
        <v>1102</v>
      </c>
      <c r="D8" s="625" t="s">
        <v>1288</v>
      </c>
      <c r="E8" s="625"/>
      <c r="F8" s="625"/>
      <c r="G8" s="625"/>
      <c r="H8" s="625"/>
      <c r="I8" s="625"/>
      <c r="J8" s="625" t="s">
        <v>1102</v>
      </c>
      <c r="K8" s="625" t="s">
        <v>1890</v>
      </c>
      <c r="L8" s="636"/>
      <c r="M8" s="293"/>
    </row>
    <row r="9" spans="1:15">
      <c r="A9" s="694"/>
      <c r="B9" s="627"/>
      <c r="C9" s="625"/>
      <c r="D9" s="625" t="s">
        <v>1283</v>
      </c>
      <c r="E9" s="625" t="s">
        <v>1363</v>
      </c>
      <c r="F9" s="625" t="s">
        <v>1284</v>
      </c>
      <c r="G9" s="625" t="s">
        <v>1285</v>
      </c>
      <c r="H9" s="625" t="s">
        <v>1286</v>
      </c>
      <c r="I9" s="625" t="s">
        <v>1287</v>
      </c>
      <c r="J9" s="625"/>
      <c r="K9" s="625"/>
      <c r="L9" s="636"/>
      <c r="M9" s="293"/>
    </row>
    <row r="10" spans="1:15">
      <c r="A10" s="694"/>
      <c r="B10" s="627"/>
      <c r="C10" s="625"/>
      <c r="D10" s="625"/>
      <c r="E10" s="625"/>
      <c r="F10" s="625"/>
      <c r="G10" s="625"/>
      <c r="H10" s="625"/>
      <c r="I10" s="625"/>
      <c r="J10" s="625"/>
      <c r="K10" s="625"/>
      <c r="L10" s="636"/>
      <c r="M10" s="293"/>
    </row>
    <row r="11" spans="1:15" ht="39.6" customHeight="1">
      <c r="A11" s="643"/>
      <c r="B11" s="628"/>
      <c r="C11" s="625"/>
      <c r="D11" s="625"/>
      <c r="E11" s="625"/>
      <c r="F11" s="625"/>
      <c r="G11" s="625"/>
      <c r="H11" s="625"/>
      <c r="I11" s="625"/>
      <c r="J11" s="625"/>
      <c r="K11" s="625"/>
      <c r="L11" s="636"/>
      <c r="M11" s="293"/>
    </row>
    <row r="12" spans="1:15">
      <c r="A12" s="530">
        <v>1400000</v>
      </c>
      <c r="B12" s="263" t="s">
        <v>55</v>
      </c>
      <c r="C12" s="100">
        <v>18293</v>
      </c>
      <c r="D12" s="100">
        <v>582</v>
      </c>
      <c r="E12" s="100">
        <v>855</v>
      </c>
      <c r="F12" s="100">
        <v>12345</v>
      </c>
      <c r="G12" s="100">
        <v>605</v>
      </c>
      <c r="H12" s="100">
        <v>629</v>
      </c>
      <c r="I12" s="100">
        <v>865</v>
      </c>
      <c r="J12" s="100">
        <v>14937</v>
      </c>
      <c r="K12" s="100">
        <v>3072</v>
      </c>
      <c r="L12" s="100">
        <v>11766</v>
      </c>
    </row>
    <row r="13" spans="1:15" s="152" customFormat="1">
      <c r="A13" s="326"/>
      <c r="B13" s="327" t="s">
        <v>56</v>
      </c>
      <c r="C13" s="76"/>
      <c r="D13" s="76"/>
      <c r="E13" s="76"/>
      <c r="F13" s="76"/>
      <c r="G13" s="76"/>
      <c r="H13" s="76"/>
      <c r="I13" s="76"/>
      <c r="J13" s="76"/>
      <c r="K13" s="76"/>
      <c r="L13" s="76"/>
    </row>
    <row r="14" spans="1:15">
      <c r="A14" s="326"/>
      <c r="B14" s="229" t="s">
        <v>57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</row>
    <row r="15" spans="1:15" s="152" customFormat="1">
      <c r="A15" s="232"/>
      <c r="B15" s="297" t="s">
        <v>58</v>
      </c>
      <c r="C15" s="76"/>
      <c r="D15" s="76"/>
      <c r="E15" s="76"/>
      <c r="F15" s="76"/>
      <c r="G15" s="76"/>
      <c r="H15" s="76"/>
      <c r="I15" s="76"/>
      <c r="J15" s="76"/>
      <c r="K15" s="76"/>
      <c r="L15" s="76"/>
    </row>
    <row r="16" spans="1:15">
      <c r="A16" s="531">
        <v>1401000</v>
      </c>
      <c r="B16" s="265" t="s">
        <v>59</v>
      </c>
      <c r="C16" s="76">
        <v>68</v>
      </c>
      <c r="D16" s="76" t="s">
        <v>1571</v>
      </c>
      <c r="E16" s="76" t="s">
        <v>1571</v>
      </c>
      <c r="F16" s="76">
        <v>23</v>
      </c>
      <c r="G16" s="76" t="s">
        <v>1571</v>
      </c>
      <c r="H16" s="76" t="s">
        <v>1571</v>
      </c>
      <c r="I16" s="76">
        <v>2</v>
      </c>
      <c r="J16" s="76">
        <v>56</v>
      </c>
      <c r="K16" s="76" t="s">
        <v>1571</v>
      </c>
      <c r="L16" s="76" t="s">
        <v>1571</v>
      </c>
    </row>
    <row r="17" spans="1:12">
      <c r="A17" s="531">
        <v>1402000</v>
      </c>
      <c r="B17" s="265" t="s">
        <v>60</v>
      </c>
      <c r="C17" s="76">
        <v>25</v>
      </c>
      <c r="D17" s="76" t="s">
        <v>1571</v>
      </c>
      <c r="E17" s="76" t="s">
        <v>1571</v>
      </c>
      <c r="F17" s="76">
        <v>14</v>
      </c>
      <c r="G17" s="76" t="s">
        <v>1571</v>
      </c>
      <c r="H17" s="76">
        <v>5</v>
      </c>
      <c r="I17" s="76" t="s">
        <v>1571</v>
      </c>
      <c r="J17" s="76">
        <v>11</v>
      </c>
      <c r="K17" s="76" t="s">
        <v>1571</v>
      </c>
      <c r="L17" s="76" t="s">
        <v>1571</v>
      </c>
    </row>
    <row r="18" spans="1:12">
      <c r="A18" s="531">
        <v>1403000</v>
      </c>
      <c r="B18" s="265" t="s">
        <v>61</v>
      </c>
      <c r="C18" s="76">
        <v>172</v>
      </c>
      <c r="D18" s="76">
        <v>7</v>
      </c>
      <c r="E18" s="76" t="s">
        <v>1571</v>
      </c>
      <c r="F18" s="76">
        <v>130</v>
      </c>
      <c r="G18" s="76">
        <v>35</v>
      </c>
      <c r="H18" s="76" t="s">
        <v>1571</v>
      </c>
      <c r="I18" s="76" t="s">
        <v>1571</v>
      </c>
      <c r="J18" s="76">
        <v>3</v>
      </c>
      <c r="K18" s="76" t="s">
        <v>1571</v>
      </c>
      <c r="L18" s="76">
        <v>2</v>
      </c>
    </row>
    <row r="19" spans="1:12">
      <c r="A19" s="531">
        <v>1404000</v>
      </c>
      <c r="B19" s="265" t="s">
        <v>62</v>
      </c>
      <c r="C19" s="76">
        <v>96</v>
      </c>
      <c r="D19" s="76" t="s">
        <v>1571</v>
      </c>
      <c r="E19" s="76" t="s">
        <v>1571</v>
      </c>
      <c r="F19" s="76">
        <v>96</v>
      </c>
      <c r="G19" s="76" t="s">
        <v>1571</v>
      </c>
      <c r="H19" s="76" t="s">
        <v>1571</v>
      </c>
      <c r="I19" s="76" t="s">
        <v>1571</v>
      </c>
      <c r="J19" s="76" t="s">
        <v>1571</v>
      </c>
      <c r="K19" s="76" t="s">
        <v>1571</v>
      </c>
      <c r="L19" s="76" t="s">
        <v>1571</v>
      </c>
    </row>
    <row r="20" spans="1:12">
      <c r="A20" s="531">
        <v>1405000</v>
      </c>
      <c r="B20" s="265" t="s">
        <v>63</v>
      </c>
      <c r="C20" s="76">
        <v>136</v>
      </c>
      <c r="D20" s="76" t="s">
        <v>1571</v>
      </c>
      <c r="E20" s="76" t="s">
        <v>1571</v>
      </c>
      <c r="F20" s="76">
        <v>46</v>
      </c>
      <c r="G20" s="76" t="s">
        <v>1571</v>
      </c>
      <c r="H20" s="76" t="s">
        <v>1571</v>
      </c>
      <c r="I20" s="76">
        <v>90</v>
      </c>
      <c r="J20" s="76">
        <v>4</v>
      </c>
      <c r="K20" s="76" t="s">
        <v>1571</v>
      </c>
      <c r="L20" s="76">
        <v>4</v>
      </c>
    </row>
    <row r="21" spans="1:12">
      <c r="A21" s="531">
        <v>1406000</v>
      </c>
      <c r="B21" s="265" t="s">
        <v>64</v>
      </c>
      <c r="C21" s="76">
        <v>334</v>
      </c>
      <c r="D21" s="76" t="s">
        <v>1571</v>
      </c>
      <c r="E21" s="76" t="s">
        <v>1571</v>
      </c>
      <c r="F21" s="76">
        <v>313</v>
      </c>
      <c r="G21" s="76" t="s">
        <v>1571</v>
      </c>
      <c r="H21" s="76" t="s">
        <v>1571</v>
      </c>
      <c r="I21" s="76">
        <v>21</v>
      </c>
      <c r="J21" s="76" t="s">
        <v>1571</v>
      </c>
      <c r="K21" s="76" t="s">
        <v>1571</v>
      </c>
      <c r="L21" s="76">
        <v>28</v>
      </c>
    </row>
    <row r="22" spans="1:12">
      <c r="A22" s="531">
        <v>1407000</v>
      </c>
      <c r="B22" s="265" t="s">
        <v>65</v>
      </c>
      <c r="C22" s="76">
        <v>884</v>
      </c>
      <c r="D22" s="76" t="s">
        <v>1571</v>
      </c>
      <c r="E22" s="76">
        <v>127</v>
      </c>
      <c r="F22" s="76">
        <v>550</v>
      </c>
      <c r="G22" s="76" t="s">
        <v>1571</v>
      </c>
      <c r="H22" s="76">
        <v>179</v>
      </c>
      <c r="I22" s="76">
        <v>27</v>
      </c>
      <c r="J22" s="76">
        <v>680</v>
      </c>
      <c r="K22" s="76" t="s">
        <v>1571</v>
      </c>
      <c r="L22" s="76">
        <v>18</v>
      </c>
    </row>
    <row r="23" spans="1:12">
      <c r="A23" s="531">
        <v>1408000</v>
      </c>
      <c r="B23" s="265" t="s">
        <v>66</v>
      </c>
      <c r="C23" s="76">
        <v>14</v>
      </c>
      <c r="D23" s="76" t="s">
        <v>1571</v>
      </c>
      <c r="E23" s="76">
        <v>4</v>
      </c>
      <c r="F23" s="76">
        <v>8</v>
      </c>
      <c r="G23" s="76" t="s">
        <v>1571</v>
      </c>
      <c r="H23" s="76" t="s">
        <v>1571</v>
      </c>
      <c r="I23" s="76" t="s">
        <v>1571</v>
      </c>
      <c r="J23" s="76" t="s">
        <v>1571</v>
      </c>
      <c r="K23" s="76" t="s">
        <v>1571</v>
      </c>
      <c r="L23" s="76">
        <v>4</v>
      </c>
    </row>
    <row r="24" spans="1:12">
      <c r="A24" s="531">
        <v>1409000</v>
      </c>
      <c r="B24" s="265" t="s">
        <v>67</v>
      </c>
      <c r="C24" s="76">
        <v>33</v>
      </c>
      <c r="D24" s="76" t="s">
        <v>1571</v>
      </c>
      <c r="E24" s="76" t="s">
        <v>1571</v>
      </c>
      <c r="F24" s="76">
        <v>33</v>
      </c>
      <c r="G24" s="76" t="s">
        <v>1571</v>
      </c>
      <c r="H24" s="76" t="s">
        <v>1571</v>
      </c>
      <c r="I24" s="76" t="s">
        <v>1571</v>
      </c>
      <c r="J24" s="76" t="s">
        <v>1571</v>
      </c>
      <c r="K24" s="76" t="s">
        <v>1571</v>
      </c>
      <c r="L24" s="76">
        <v>3</v>
      </c>
    </row>
    <row r="25" spans="1:12">
      <c r="A25" s="531">
        <v>1410000</v>
      </c>
      <c r="B25" s="265" t="s">
        <v>68</v>
      </c>
      <c r="C25" s="76">
        <v>11</v>
      </c>
      <c r="D25" s="76" t="s">
        <v>1571</v>
      </c>
      <c r="E25" s="76" t="s">
        <v>1571</v>
      </c>
      <c r="F25" s="76">
        <v>11</v>
      </c>
      <c r="G25" s="76" t="s">
        <v>1571</v>
      </c>
      <c r="H25" s="76" t="s">
        <v>1571</v>
      </c>
      <c r="I25" s="76" t="s">
        <v>1571</v>
      </c>
      <c r="J25" s="76" t="s">
        <v>1571</v>
      </c>
      <c r="K25" s="76" t="s">
        <v>1571</v>
      </c>
      <c r="L25" s="76">
        <v>1</v>
      </c>
    </row>
    <row r="26" spans="1:12">
      <c r="A26" s="531">
        <v>1411000</v>
      </c>
      <c r="B26" s="265" t="s">
        <v>69</v>
      </c>
      <c r="C26" s="76">
        <v>79</v>
      </c>
      <c r="D26" s="76" t="s">
        <v>1571</v>
      </c>
      <c r="E26" s="76">
        <v>9</v>
      </c>
      <c r="F26" s="76">
        <v>39</v>
      </c>
      <c r="G26" s="76" t="s">
        <v>1571</v>
      </c>
      <c r="H26" s="76">
        <v>13</v>
      </c>
      <c r="I26" s="76">
        <v>13</v>
      </c>
      <c r="J26" s="76">
        <v>13</v>
      </c>
      <c r="K26" s="76" t="s">
        <v>1571</v>
      </c>
      <c r="L26" s="76">
        <v>6</v>
      </c>
    </row>
    <row r="27" spans="1:12">
      <c r="A27" s="531">
        <v>1412000</v>
      </c>
      <c r="B27" s="265" t="s">
        <v>70</v>
      </c>
      <c r="C27" s="76">
        <v>158</v>
      </c>
      <c r="D27" s="76">
        <v>14</v>
      </c>
      <c r="E27" s="76">
        <v>21</v>
      </c>
      <c r="F27" s="76">
        <v>94</v>
      </c>
      <c r="G27" s="76">
        <v>20</v>
      </c>
      <c r="H27" s="76" t="s">
        <v>1571</v>
      </c>
      <c r="I27" s="76" t="s">
        <v>1571</v>
      </c>
      <c r="J27" s="76" t="s">
        <v>1571</v>
      </c>
      <c r="K27" s="76" t="s">
        <v>1571</v>
      </c>
      <c r="L27" s="76">
        <v>14</v>
      </c>
    </row>
    <row r="28" spans="1:12">
      <c r="A28" s="531">
        <v>1413000</v>
      </c>
      <c r="B28" s="265" t="s">
        <v>71</v>
      </c>
      <c r="C28" s="76">
        <v>162</v>
      </c>
      <c r="D28" s="76" t="s">
        <v>1571</v>
      </c>
      <c r="E28" s="76">
        <v>6</v>
      </c>
      <c r="F28" s="76">
        <v>156</v>
      </c>
      <c r="G28" s="76" t="s">
        <v>1571</v>
      </c>
      <c r="H28" s="76" t="s">
        <v>1571</v>
      </c>
      <c r="I28" s="76" t="s">
        <v>1571</v>
      </c>
      <c r="J28" s="76">
        <v>70</v>
      </c>
      <c r="K28" s="76" t="s">
        <v>1571</v>
      </c>
      <c r="L28" s="76">
        <v>46</v>
      </c>
    </row>
    <row r="29" spans="1:12">
      <c r="A29" s="531">
        <v>1414000</v>
      </c>
      <c r="B29" s="265" t="s">
        <v>72</v>
      </c>
      <c r="C29" s="76">
        <v>315</v>
      </c>
      <c r="D29" s="76">
        <v>3</v>
      </c>
      <c r="E29" s="76" t="s">
        <v>1571</v>
      </c>
      <c r="F29" s="76">
        <v>231</v>
      </c>
      <c r="G29" s="76" t="s">
        <v>1571</v>
      </c>
      <c r="H29" s="76">
        <v>26</v>
      </c>
      <c r="I29" s="76">
        <v>55</v>
      </c>
      <c r="J29" s="76" t="s">
        <v>1571</v>
      </c>
      <c r="K29" s="76" t="s">
        <v>1571</v>
      </c>
      <c r="L29" s="76">
        <v>37</v>
      </c>
    </row>
    <row r="30" spans="1:12">
      <c r="A30" s="531">
        <v>1415000</v>
      </c>
      <c r="B30" s="265" t="s">
        <v>73</v>
      </c>
      <c r="C30" s="76">
        <v>158</v>
      </c>
      <c r="D30" s="76" t="s">
        <v>1571</v>
      </c>
      <c r="E30" s="76" t="s">
        <v>1571</v>
      </c>
      <c r="F30" s="76">
        <v>98</v>
      </c>
      <c r="G30" s="76" t="s">
        <v>1571</v>
      </c>
      <c r="H30" s="76" t="s">
        <v>1571</v>
      </c>
      <c r="I30" s="76">
        <v>60</v>
      </c>
      <c r="J30" s="76">
        <v>9</v>
      </c>
      <c r="K30" s="76">
        <v>9</v>
      </c>
      <c r="L30" s="76" t="s">
        <v>1571</v>
      </c>
    </row>
    <row r="31" spans="1:12">
      <c r="A31" s="531">
        <v>1416000</v>
      </c>
      <c r="B31" s="265" t="s">
        <v>74</v>
      </c>
      <c r="C31" s="76">
        <v>102</v>
      </c>
      <c r="D31" s="76" t="s">
        <v>1571</v>
      </c>
      <c r="E31" s="76" t="s">
        <v>1571</v>
      </c>
      <c r="F31" s="76">
        <v>88</v>
      </c>
      <c r="G31" s="76">
        <v>9</v>
      </c>
      <c r="H31" s="76" t="s">
        <v>1571</v>
      </c>
      <c r="I31" s="76">
        <v>5</v>
      </c>
      <c r="J31" s="76">
        <v>9</v>
      </c>
      <c r="K31" s="76" t="s">
        <v>1571</v>
      </c>
      <c r="L31" s="76">
        <v>57</v>
      </c>
    </row>
    <row r="32" spans="1:12">
      <c r="A32" s="531">
        <v>1417000</v>
      </c>
      <c r="B32" s="265" t="s">
        <v>75</v>
      </c>
      <c r="C32" s="76">
        <v>263</v>
      </c>
      <c r="D32" s="76">
        <v>17</v>
      </c>
      <c r="E32" s="76">
        <v>30</v>
      </c>
      <c r="F32" s="76">
        <v>97</v>
      </c>
      <c r="G32" s="76" t="s">
        <v>1571</v>
      </c>
      <c r="H32" s="76">
        <v>68</v>
      </c>
      <c r="I32" s="76" t="s">
        <v>1571</v>
      </c>
      <c r="J32" s="76">
        <v>15</v>
      </c>
      <c r="K32" s="76">
        <v>12</v>
      </c>
      <c r="L32" s="76">
        <v>43</v>
      </c>
    </row>
    <row r="33" spans="1:12">
      <c r="A33" s="531">
        <v>1418000</v>
      </c>
      <c r="B33" s="265" t="s">
        <v>76</v>
      </c>
      <c r="C33" s="76">
        <v>426</v>
      </c>
      <c r="D33" s="76" t="s">
        <v>1571</v>
      </c>
      <c r="E33" s="76">
        <v>14</v>
      </c>
      <c r="F33" s="76">
        <v>112</v>
      </c>
      <c r="G33" s="76">
        <v>70</v>
      </c>
      <c r="H33" s="76" t="s">
        <v>1571</v>
      </c>
      <c r="I33" s="76">
        <v>15</v>
      </c>
      <c r="J33" s="76">
        <v>30</v>
      </c>
      <c r="K33" s="76">
        <v>3</v>
      </c>
      <c r="L33" s="76">
        <v>766</v>
      </c>
    </row>
    <row r="34" spans="1:12">
      <c r="A34" s="531">
        <v>1419000</v>
      </c>
      <c r="B34" s="265" t="s">
        <v>77</v>
      </c>
      <c r="C34" s="76">
        <v>175</v>
      </c>
      <c r="D34" s="76">
        <v>37</v>
      </c>
      <c r="E34" s="76">
        <v>1</v>
      </c>
      <c r="F34" s="76">
        <v>126</v>
      </c>
      <c r="G34" s="76">
        <v>4</v>
      </c>
      <c r="H34" s="76">
        <v>3</v>
      </c>
      <c r="I34" s="76">
        <v>4</v>
      </c>
      <c r="J34" s="76">
        <v>84</v>
      </c>
      <c r="K34" s="76">
        <v>16</v>
      </c>
      <c r="L34" s="76">
        <v>127</v>
      </c>
    </row>
    <row r="35" spans="1:12">
      <c r="A35" s="531">
        <v>1420000</v>
      </c>
      <c r="B35" s="265" t="s">
        <v>78</v>
      </c>
      <c r="C35" s="76">
        <v>601</v>
      </c>
      <c r="D35" s="76">
        <v>24</v>
      </c>
      <c r="E35" s="76">
        <v>45</v>
      </c>
      <c r="F35" s="76">
        <v>55</v>
      </c>
      <c r="G35" s="76" t="s">
        <v>1571</v>
      </c>
      <c r="H35" s="76" t="s">
        <v>1571</v>
      </c>
      <c r="I35" s="76" t="s">
        <v>1571</v>
      </c>
      <c r="J35" s="76">
        <v>91</v>
      </c>
      <c r="K35" s="76" t="s">
        <v>1571</v>
      </c>
      <c r="L35" s="76">
        <v>5</v>
      </c>
    </row>
    <row r="36" spans="1:12">
      <c r="A36" s="531">
        <v>1421000</v>
      </c>
      <c r="B36" s="265" t="s">
        <v>79</v>
      </c>
      <c r="C36" s="76">
        <v>389</v>
      </c>
      <c r="D36" s="76" t="s">
        <v>1571</v>
      </c>
      <c r="E36" s="76">
        <v>15</v>
      </c>
      <c r="F36" s="76">
        <v>208</v>
      </c>
      <c r="G36" s="76">
        <v>20</v>
      </c>
      <c r="H36" s="76">
        <v>23</v>
      </c>
      <c r="I36" s="76">
        <v>23</v>
      </c>
      <c r="J36" s="76">
        <v>182</v>
      </c>
      <c r="K36" s="76">
        <v>25</v>
      </c>
      <c r="L36" s="76">
        <v>144</v>
      </c>
    </row>
    <row r="37" spans="1:12">
      <c r="A37" s="531">
        <v>1422000</v>
      </c>
      <c r="B37" s="265" t="s">
        <v>80</v>
      </c>
      <c r="C37" s="76">
        <v>54</v>
      </c>
      <c r="D37" s="76" t="s">
        <v>1571</v>
      </c>
      <c r="E37" s="76" t="s">
        <v>1571</v>
      </c>
      <c r="F37" s="76">
        <v>38</v>
      </c>
      <c r="G37" s="76" t="s">
        <v>1571</v>
      </c>
      <c r="H37" s="76">
        <v>16</v>
      </c>
      <c r="I37" s="76" t="s">
        <v>1571</v>
      </c>
      <c r="J37" s="76" t="s">
        <v>1571</v>
      </c>
      <c r="K37" s="76" t="s">
        <v>1571</v>
      </c>
      <c r="L37" s="76" t="s">
        <v>1571</v>
      </c>
    </row>
    <row r="38" spans="1:12">
      <c r="A38" s="531">
        <v>1423000</v>
      </c>
      <c r="B38" s="265" t="s">
        <v>81</v>
      </c>
      <c r="C38" s="76">
        <v>30</v>
      </c>
      <c r="D38" s="76" t="s">
        <v>1571</v>
      </c>
      <c r="E38" s="76">
        <v>6</v>
      </c>
      <c r="F38" s="76">
        <v>18</v>
      </c>
      <c r="G38" s="76" t="s">
        <v>1571</v>
      </c>
      <c r="H38" s="76">
        <v>2</v>
      </c>
      <c r="I38" s="76">
        <v>4</v>
      </c>
      <c r="J38" s="76">
        <v>12</v>
      </c>
      <c r="K38" s="76" t="s">
        <v>1571</v>
      </c>
      <c r="L38" s="76" t="s">
        <v>1571</v>
      </c>
    </row>
    <row r="39" spans="1:12">
      <c r="A39" s="531">
        <v>1424000</v>
      </c>
      <c r="B39" s="265" t="s">
        <v>82</v>
      </c>
      <c r="C39" s="76">
        <v>224</v>
      </c>
      <c r="D39" s="76" t="s">
        <v>1571</v>
      </c>
      <c r="E39" s="76" t="s">
        <v>1571</v>
      </c>
      <c r="F39" s="76">
        <v>224</v>
      </c>
      <c r="G39" s="76" t="s">
        <v>1571</v>
      </c>
      <c r="H39" s="76" t="s">
        <v>1571</v>
      </c>
      <c r="I39" s="76" t="s">
        <v>1571</v>
      </c>
      <c r="J39" s="76" t="s">
        <v>1571</v>
      </c>
      <c r="K39" s="76" t="s">
        <v>1571</v>
      </c>
      <c r="L39" s="76">
        <v>47</v>
      </c>
    </row>
    <row r="40" spans="1:12">
      <c r="A40" s="531">
        <v>1425000</v>
      </c>
      <c r="B40" s="265" t="s">
        <v>83</v>
      </c>
      <c r="C40" s="76">
        <v>490</v>
      </c>
      <c r="D40" s="76">
        <v>28</v>
      </c>
      <c r="E40" s="76">
        <v>22</v>
      </c>
      <c r="F40" s="76">
        <v>364</v>
      </c>
      <c r="G40" s="76" t="s">
        <v>1571</v>
      </c>
      <c r="H40" s="76">
        <v>76</v>
      </c>
      <c r="I40" s="76" t="s">
        <v>1571</v>
      </c>
      <c r="J40" s="76">
        <v>248</v>
      </c>
      <c r="K40" s="76" t="s">
        <v>1571</v>
      </c>
      <c r="L40" s="76">
        <v>22</v>
      </c>
    </row>
    <row r="41" spans="1:12">
      <c r="A41" s="531">
        <v>1426000</v>
      </c>
      <c r="B41" s="265" t="s">
        <v>84</v>
      </c>
      <c r="C41" s="76">
        <v>180</v>
      </c>
      <c r="D41" s="76">
        <v>10</v>
      </c>
      <c r="E41" s="76">
        <v>38</v>
      </c>
      <c r="F41" s="76">
        <v>114</v>
      </c>
      <c r="G41" s="76">
        <v>3</v>
      </c>
      <c r="H41" s="76" t="s">
        <v>1571</v>
      </c>
      <c r="I41" s="76">
        <v>15</v>
      </c>
      <c r="J41" s="76">
        <v>150</v>
      </c>
      <c r="K41" s="76" t="s">
        <v>1571</v>
      </c>
      <c r="L41" s="76">
        <v>53</v>
      </c>
    </row>
    <row r="42" spans="1:12">
      <c r="A42" s="531">
        <v>1427000</v>
      </c>
      <c r="B42" s="265" t="s">
        <v>85</v>
      </c>
      <c r="C42" s="76">
        <v>86</v>
      </c>
      <c r="D42" s="76">
        <v>4</v>
      </c>
      <c r="E42" s="76">
        <v>12</v>
      </c>
      <c r="F42" s="76">
        <v>52</v>
      </c>
      <c r="G42" s="76" t="s">
        <v>1571</v>
      </c>
      <c r="H42" s="76">
        <v>1</v>
      </c>
      <c r="I42" s="76">
        <v>3</v>
      </c>
      <c r="J42" s="76" t="s">
        <v>1571</v>
      </c>
      <c r="K42" s="76" t="s">
        <v>1571</v>
      </c>
      <c r="L42" s="76">
        <v>16</v>
      </c>
    </row>
    <row r="43" spans="1:12">
      <c r="A43" s="531">
        <v>1428000</v>
      </c>
      <c r="B43" s="265" t="s">
        <v>86</v>
      </c>
      <c r="C43" s="76">
        <v>701</v>
      </c>
      <c r="D43" s="76" t="s">
        <v>1571</v>
      </c>
      <c r="E43" s="76">
        <v>16</v>
      </c>
      <c r="F43" s="76">
        <v>685</v>
      </c>
      <c r="G43" s="76" t="s">
        <v>1571</v>
      </c>
      <c r="H43" s="76" t="s">
        <v>1571</v>
      </c>
      <c r="I43" s="76" t="s">
        <v>1571</v>
      </c>
      <c r="J43" s="76">
        <v>803</v>
      </c>
      <c r="K43" s="76">
        <v>256</v>
      </c>
      <c r="L43" s="76">
        <v>1</v>
      </c>
    </row>
    <row r="44" spans="1:12">
      <c r="A44" s="531">
        <v>1429000</v>
      </c>
      <c r="B44" s="265" t="s">
        <v>87</v>
      </c>
      <c r="C44" s="76">
        <v>209</v>
      </c>
      <c r="D44" s="76" t="s">
        <v>1571</v>
      </c>
      <c r="E44" s="76">
        <v>40</v>
      </c>
      <c r="F44" s="76">
        <v>93</v>
      </c>
      <c r="G44" s="76">
        <v>4</v>
      </c>
      <c r="H44" s="76" t="s">
        <v>1571</v>
      </c>
      <c r="I44" s="76">
        <v>53</v>
      </c>
      <c r="J44" s="76" t="s">
        <v>1571</v>
      </c>
      <c r="K44" s="76" t="s">
        <v>1571</v>
      </c>
      <c r="L44" s="76">
        <v>15</v>
      </c>
    </row>
    <row r="45" spans="1:12">
      <c r="A45" s="531">
        <v>1430000</v>
      </c>
      <c r="B45" s="265" t="s">
        <v>88</v>
      </c>
      <c r="C45" s="76">
        <v>112</v>
      </c>
      <c r="D45" s="76" t="s">
        <v>1571</v>
      </c>
      <c r="E45" s="76">
        <v>19</v>
      </c>
      <c r="F45" s="76">
        <v>93</v>
      </c>
      <c r="G45" s="76" t="s">
        <v>1571</v>
      </c>
      <c r="H45" s="76" t="s">
        <v>1571</v>
      </c>
      <c r="I45" s="76" t="s">
        <v>1571</v>
      </c>
      <c r="J45" s="76">
        <v>139</v>
      </c>
      <c r="K45" s="76" t="s">
        <v>1571</v>
      </c>
      <c r="L45" s="76">
        <v>19</v>
      </c>
    </row>
    <row r="46" spans="1:12" ht="22.5">
      <c r="A46" s="531">
        <v>1432000</v>
      </c>
      <c r="B46" s="265" t="s">
        <v>944</v>
      </c>
      <c r="C46" s="76">
        <v>195</v>
      </c>
      <c r="D46" s="76">
        <v>2</v>
      </c>
      <c r="E46" s="76">
        <v>17</v>
      </c>
      <c r="F46" s="76">
        <v>176</v>
      </c>
      <c r="G46" s="76" t="s">
        <v>1571</v>
      </c>
      <c r="H46" s="76" t="s">
        <v>1571</v>
      </c>
      <c r="I46" s="76" t="s">
        <v>1571</v>
      </c>
      <c r="J46" s="76">
        <v>222</v>
      </c>
      <c r="K46" s="76" t="s">
        <v>1571</v>
      </c>
      <c r="L46" s="76">
        <v>114</v>
      </c>
    </row>
    <row r="47" spans="1:12">
      <c r="A47" s="531">
        <v>1433000</v>
      </c>
      <c r="B47" s="265" t="s">
        <v>90</v>
      </c>
      <c r="C47" s="76">
        <v>130</v>
      </c>
      <c r="D47" s="76" t="s">
        <v>1571</v>
      </c>
      <c r="E47" s="76" t="s">
        <v>1571</v>
      </c>
      <c r="F47" s="76">
        <v>121</v>
      </c>
      <c r="G47" s="76" t="s">
        <v>1571</v>
      </c>
      <c r="H47" s="76" t="s">
        <v>1571</v>
      </c>
      <c r="I47" s="76" t="s">
        <v>1571</v>
      </c>
      <c r="J47" s="76">
        <v>10</v>
      </c>
      <c r="K47" s="76" t="s">
        <v>1571</v>
      </c>
      <c r="L47" s="76">
        <v>17</v>
      </c>
    </row>
    <row r="48" spans="1:12">
      <c r="A48" s="531">
        <v>1434000</v>
      </c>
      <c r="B48" s="265" t="s">
        <v>91</v>
      </c>
      <c r="C48" s="76">
        <v>221</v>
      </c>
      <c r="D48" s="76">
        <v>17</v>
      </c>
      <c r="E48" s="76">
        <v>1</v>
      </c>
      <c r="F48" s="76">
        <v>155</v>
      </c>
      <c r="G48" s="76">
        <v>9</v>
      </c>
      <c r="H48" s="76" t="s">
        <v>1571</v>
      </c>
      <c r="I48" s="76" t="s">
        <v>1571</v>
      </c>
      <c r="J48" s="76">
        <v>38</v>
      </c>
      <c r="K48" s="76" t="s">
        <v>1571</v>
      </c>
      <c r="L48" s="76">
        <v>104</v>
      </c>
    </row>
    <row r="49" spans="1:13">
      <c r="A49" s="531">
        <v>1435000</v>
      </c>
      <c r="B49" s="265" t="s">
        <v>92</v>
      </c>
      <c r="C49" s="76">
        <v>209</v>
      </c>
      <c r="D49" s="76" t="s">
        <v>1571</v>
      </c>
      <c r="E49" s="76" t="s">
        <v>1571</v>
      </c>
      <c r="F49" s="76">
        <v>189</v>
      </c>
      <c r="G49" s="76" t="s">
        <v>1571</v>
      </c>
      <c r="H49" s="76" t="s">
        <v>1571</v>
      </c>
      <c r="I49" s="76" t="s">
        <v>1571</v>
      </c>
      <c r="J49" s="76" t="s">
        <v>1571</v>
      </c>
      <c r="K49" s="76" t="s">
        <v>1571</v>
      </c>
      <c r="L49" s="76">
        <v>4</v>
      </c>
    </row>
    <row r="50" spans="1:13">
      <c r="A50" s="531">
        <v>1436000</v>
      </c>
      <c r="B50" s="265" t="s">
        <v>93</v>
      </c>
      <c r="C50" s="76">
        <v>28</v>
      </c>
      <c r="D50" s="76" t="s">
        <v>1571</v>
      </c>
      <c r="E50" s="76" t="s">
        <v>1571</v>
      </c>
      <c r="F50" s="76">
        <v>28</v>
      </c>
      <c r="G50" s="76" t="s">
        <v>1571</v>
      </c>
      <c r="H50" s="76" t="s">
        <v>1571</v>
      </c>
      <c r="I50" s="76" t="s">
        <v>1571</v>
      </c>
      <c r="J50" s="76">
        <v>40</v>
      </c>
      <c r="K50" s="76" t="s">
        <v>1571</v>
      </c>
      <c r="L50" s="76" t="s">
        <v>1571</v>
      </c>
    </row>
    <row r="51" spans="1:13">
      <c r="A51" s="531">
        <v>1437000</v>
      </c>
      <c r="B51" s="265" t="s">
        <v>94</v>
      </c>
      <c r="C51" s="76">
        <v>71</v>
      </c>
      <c r="D51" s="76" t="s">
        <v>1571</v>
      </c>
      <c r="E51" s="76">
        <v>17</v>
      </c>
      <c r="F51" s="76">
        <v>47</v>
      </c>
      <c r="G51" s="76">
        <v>7</v>
      </c>
      <c r="H51" s="76" t="s">
        <v>1571</v>
      </c>
      <c r="I51" s="76" t="s">
        <v>1571</v>
      </c>
      <c r="J51" s="76" t="s">
        <v>1571</v>
      </c>
      <c r="K51" s="76" t="s">
        <v>1571</v>
      </c>
      <c r="L51" s="76">
        <v>41</v>
      </c>
    </row>
    <row r="52" spans="1:13">
      <c r="A52" s="531">
        <v>1438000</v>
      </c>
      <c r="B52" s="265" t="s">
        <v>95</v>
      </c>
      <c r="C52" s="76">
        <v>53</v>
      </c>
      <c r="D52" s="76" t="s">
        <v>1571</v>
      </c>
      <c r="E52" s="76">
        <v>5</v>
      </c>
      <c r="F52" s="76">
        <v>48</v>
      </c>
      <c r="G52" s="76" t="s">
        <v>1571</v>
      </c>
      <c r="H52" s="76" t="s">
        <v>1571</v>
      </c>
      <c r="I52" s="76" t="s">
        <v>1571</v>
      </c>
      <c r="J52" s="76">
        <v>59</v>
      </c>
      <c r="K52" s="76">
        <v>54</v>
      </c>
      <c r="L52" s="76">
        <v>20</v>
      </c>
    </row>
    <row r="53" spans="1:13" ht="22.5">
      <c r="A53" s="326"/>
      <c r="B53" s="229" t="s">
        <v>945</v>
      </c>
      <c r="C53" s="76"/>
      <c r="D53" s="76"/>
      <c r="E53" s="76"/>
      <c r="F53" s="76"/>
      <c r="G53" s="76"/>
      <c r="H53" s="76"/>
      <c r="I53" s="76"/>
      <c r="J53" s="76"/>
      <c r="K53" s="76"/>
      <c r="L53" s="76"/>
    </row>
    <row r="54" spans="1:13" s="152" customFormat="1" ht="22.5">
      <c r="A54" s="326"/>
      <c r="B54" s="297" t="s">
        <v>946</v>
      </c>
      <c r="C54" s="76"/>
      <c r="D54" s="76"/>
      <c r="E54" s="76"/>
      <c r="F54" s="76"/>
      <c r="G54" s="76"/>
      <c r="H54" s="76"/>
      <c r="I54" s="76"/>
      <c r="J54" s="76"/>
      <c r="K54" s="76"/>
      <c r="L54" s="76"/>
    </row>
    <row r="55" spans="1:13">
      <c r="A55" s="531">
        <v>1461000</v>
      </c>
      <c r="B55" s="265" t="s">
        <v>98</v>
      </c>
      <c r="C55" s="76">
        <v>258</v>
      </c>
      <c r="D55" s="76">
        <v>2</v>
      </c>
      <c r="E55" s="76">
        <v>24</v>
      </c>
      <c r="F55" s="76">
        <v>230</v>
      </c>
      <c r="G55" s="76" t="s">
        <v>1571</v>
      </c>
      <c r="H55" s="76" t="s">
        <v>1571</v>
      </c>
      <c r="I55" s="76">
        <v>2</v>
      </c>
      <c r="J55" s="76">
        <v>106</v>
      </c>
      <c r="K55" s="76">
        <v>106</v>
      </c>
      <c r="L55" s="76" t="s">
        <v>1571</v>
      </c>
    </row>
    <row r="56" spans="1:13">
      <c r="A56" s="531">
        <v>1462000</v>
      </c>
      <c r="B56" s="265" t="s">
        <v>99</v>
      </c>
      <c r="C56" s="76">
        <v>983</v>
      </c>
      <c r="D56" s="76">
        <v>105</v>
      </c>
      <c r="E56" s="76">
        <v>21</v>
      </c>
      <c r="F56" s="76">
        <v>675</v>
      </c>
      <c r="G56" s="76">
        <v>8</v>
      </c>
      <c r="H56" s="76" t="s">
        <v>1571</v>
      </c>
      <c r="I56" s="76" t="s">
        <v>1571</v>
      </c>
      <c r="J56" s="76">
        <v>608</v>
      </c>
      <c r="K56" s="76">
        <v>22</v>
      </c>
      <c r="L56" s="76">
        <v>102</v>
      </c>
    </row>
    <row r="57" spans="1:13">
      <c r="A57" s="531">
        <v>1463000</v>
      </c>
      <c r="B57" s="265" t="s">
        <v>100</v>
      </c>
      <c r="C57" s="76">
        <v>1311</v>
      </c>
      <c r="D57" s="76">
        <v>14</v>
      </c>
      <c r="E57" s="76">
        <v>42</v>
      </c>
      <c r="F57" s="76">
        <v>833</v>
      </c>
      <c r="G57" s="76">
        <v>47</v>
      </c>
      <c r="H57" s="76">
        <v>75</v>
      </c>
      <c r="I57" s="76">
        <v>61</v>
      </c>
      <c r="J57" s="76">
        <v>69</v>
      </c>
      <c r="K57" s="76">
        <v>6</v>
      </c>
      <c r="L57" s="76">
        <v>203</v>
      </c>
    </row>
    <row r="58" spans="1:13">
      <c r="A58" s="531">
        <v>1464000</v>
      </c>
      <c r="B58" s="265" t="s">
        <v>101</v>
      </c>
      <c r="C58" s="76">
        <v>577</v>
      </c>
      <c r="D58" s="76">
        <v>7</v>
      </c>
      <c r="E58" s="76" t="s">
        <v>1571</v>
      </c>
      <c r="F58" s="76">
        <v>322</v>
      </c>
      <c r="G58" s="76">
        <v>7</v>
      </c>
      <c r="H58" s="76" t="s">
        <v>1571</v>
      </c>
      <c r="I58" s="76">
        <v>236</v>
      </c>
      <c r="J58" s="76">
        <v>1312</v>
      </c>
      <c r="K58" s="76" t="s">
        <v>1571</v>
      </c>
      <c r="L58" s="76">
        <v>114</v>
      </c>
    </row>
    <row r="59" spans="1:13">
      <c r="A59" s="531">
        <v>1465000</v>
      </c>
      <c r="B59" s="265" t="s">
        <v>102</v>
      </c>
      <c r="C59" s="76">
        <v>7570</v>
      </c>
      <c r="D59" s="76">
        <v>291</v>
      </c>
      <c r="E59" s="76">
        <v>303</v>
      </c>
      <c r="F59" s="76">
        <v>5312</v>
      </c>
      <c r="G59" s="76">
        <v>362</v>
      </c>
      <c r="H59" s="76">
        <v>142</v>
      </c>
      <c r="I59" s="76">
        <v>176</v>
      </c>
      <c r="J59" s="76">
        <v>9864</v>
      </c>
      <c r="K59" s="76">
        <v>2563</v>
      </c>
      <c r="L59" s="76">
        <v>9569</v>
      </c>
    </row>
    <row r="60" spans="1:13" ht="6" customHeight="1">
      <c r="B60" s="265"/>
      <c r="C60" s="21"/>
      <c r="D60" s="21"/>
      <c r="E60" s="21"/>
      <c r="F60" s="21"/>
      <c r="G60" s="21"/>
      <c r="H60" s="21"/>
      <c r="I60" s="21"/>
      <c r="J60" s="21"/>
      <c r="K60" s="21"/>
      <c r="L60" s="21"/>
    </row>
    <row r="61" spans="1:13" s="17" customFormat="1" ht="14.25">
      <c r="A61" s="198" t="s">
        <v>1569</v>
      </c>
      <c r="B61" s="198"/>
      <c r="C61" s="198"/>
      <c r="D61" s="198"/>
      <c r="E61" s="198"/>
      <c r="F61" s="198"/>
      <c r="G61" s="198"/>
      <c r="H61" s="198"/>
      <c r="I61" s="198"/>
      <c r="J61" s="198"/>
      <c r="K61" s="198"/>
      <c r="M61" s="198"/>
    </row>
    <row r="62" spans="1:13" s="153" customFormat="1" ht="14.25">
      <c r="A62" s="332" t="s">
        <v>1570</v>
      </c>
      <c r="B62" s="332"/>
      <c r="C62" s="332"/>
      <c r="D62" s="332"/>
      <c r="E62" s="332"/>
      <c r="F62" s="332"/>
      <c r="G62" s="332"/>
      <c r="H62" s="332"/>
      <c r="I62" s="332"/>
      <c r="J62" s="332"/>
      <c r="K62" s="332"/>
      <c r="M62" s="332"/>
    </row>
  </sheetData>
  <mergeCells count="17">
    <mergeCell ref="H9:H11"/>
    <mergeCell ref="I9:I11"/>
    <mergeCell ref="A5:A11"/>
    <mergeCell ref="M5:O5"/>
    <mergeCell ref="B5:B11"/>
    <mergeCell ref="C6:I7"/>
    <mergeCell ref="J6:K7"/>
    <mergeCell ref="L6:L11"/>
    <mergeCell ref="K8:K11"/>
    <mergeCell ref="J8:J11"/>
    <mergeCell ref="D9:D11"/>
    <mergeCell ref="C8:C11"/>
    <mergeCell ref="C5:L5"/>
    <mergeCell ref="D8:I8"/>
    <mergeCell ref="E9:E11"/>
    <mergeCell ref="F9:F11"/>
    <mergeCell ref="G9:G11"/>
  </mergeCells>
  <hyperlinks>
    <hyperlink ref="M5" location="'SPIS TABLIC'!A1" display="'SPIS TABLIC'!A1"/>
    <hyperlink ref="M5:N5" location="'Spis tablic List of tables'!A1" display="'Spis tablic List of tables'!A1"/>
    <hyperlink ref="M5:O5" location="'Spis tablic   List of tables'!A1" display="'Spis tablic   List of tables'!A1"/>
  </hyperlinks>
  <pageMargins left="0.7" right="0.7" top="0.75" bottom="0.75" header="0.3" footer="0.3"/>
  <pageSetup paperSize="9" scale="62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opLeftCell="A37" zoomScaleNormal="100" workbookViewId="0">
      <selection activeCell="H40" sqref="H40"/>
    </sheetView>
  </sheetViews>
  <sheetFormatPr defaultColWidth="8.85546875" defaultRowHeight="15"/>
  <cols>
    <col min="1" max="1" width="18.85546875" style="196" customWidth="1"/>
    <col min="2" max="2" width="2.140625" style="196" bestFit="1" customWidth="1"/>
    <col min="3" max="6" width="11.7109375" style="196" customWidth="1"/>
    <col min="7" max="7" width="13.7109375" style="196" customWidth="1"/>
    <col min="8" max="8" width="11.7109375" style="196" customWidth="1"/>
    <col min="9" max="16384" width="8.85546875" style="196"/>
  </cols>
  <sheetData>
    <row r="1" spans="1:10" s="173" customFormat="1" ht="28.9" customHeight="1">
      <c r="A1" s="174" t="s">
        <v>926</v>
      </c>
      <c r="B1" s="703" t="s">
        <v>1566</v>
      </c>
      <c r="C1" s="704"/>
      <c r="D1" s="704"/>
      <c r="E1" s="704"/>
      <c r="F1" s="704"/>
      <c r="G1" s="704"/>
    </row>
    <row r="2" spans="1:10" s="160" customFormat="1" ht="27" customHeight="1">
      <c r="B2" s="705" t="s">
        <v>1567</v>
      </c>
      <c r="C2" s="705"/>
      <c r="D2" s="705"/>
      <c r="E2" s="705"/>
      <c r="F2" s="705"/>
      <c r="G2" s="705"/>
      <c r="H2" s="321"/>
    </row>
    <row r="3" spans="1:10" ht="24" customHeight="1">
      <c r="A3" s="640" t="s">
        <v>1718</v>
      </c>
      <c r="B3" s="626"/>
      <c r="C3" s="625" t="s">
        <v>1289</v>
      </c>
      <c r="D3" s="625"/>
      <c r="E3" s="625"/>
      <c r="F3" s="625"/>
      <c r="G3" s="636"/>
      <c r="H3" s="633" t="s">
        <v>1099</v>
      </c>
      <c r="I3" s="633"/>
      <c r="J3" s="633"/>
    </row>
    <row r="4" spans="1:10">
      <c r="A4" s="587"/>
      <c r="B4" s="627"/>
      <c r="C4" s="625" t="s">
        <v>1407</v>
      </c>
      <c r="D4" s="625"/>
      <c r="E4" s="625"/>
      <c r="F4" s="625"/>
      <c r="G4" s="636" t="s">
        <v>1474</v>
      </c>
      <c r="H4" s="112"/>
    </row>
    <row r="5" spans="1:10">
      <c r="A5" s="587"/>
      <c r="B5" s="627"/>
      <c r="C5" s="625"/>
      <c r="D5" s="625"/>
      <c r="E5" s="625"/>
      <c r="F5" s="625"/>
      <c r="G5" s="636"/>
      <c r="H5" s="112"/>
    </row>
    <row r="6" spans="1:10">
      <c r="A6" s="587"/>
      <c r="B6" s="627"/>
      <c r="C6" s="625" t="s">
        <v>1290</v>
      </c>
      <c r="D6" s="625"/>
      <c r="E6" s="625"/>
      <c r="F6" s="625" t="s">
        <v>1291</v>
      </c>
      <c r="G6" s="636"/>
      <c r="H6" s="112"/>
    </row>
    <row r="7" spans="1:10">
      <c r="A7" s="587"/>
      <c r="B7" s="627"/>
      <c r="C7" s="625"/>
      <c r="D7" s="625"/>
      <c r="E7" s="625"/>
      <c r="F7" s="625"/>
      <c r="G7" s="636"/>
      <c r="H7" s="112"/>
    </row>
    <row r="8" spans="1:10" ht="107.25" customHeight="1">
      <c r="A8" s="644"/>
      <c r="B8" s="628"/>
      <c r="C8" s="253" t="s">
        <v>1102</v>
      </c>
      <c r="D8" s="253" t="s">
        <v>1292</v>
      </c>
      <c r="E8" s="253" t="s">
        <v>1293</v>
      </c>
      <c r="F8" s="625"/>
      <c r="G8" s="636"/>
      <c r="H8" s="112"/>
    </row>
    <row r="9" spans="1:10" ht="45.75">
      <c r="A9" s="38" t="s">
        <v>820</v>
      </c>
      <c r="B9" s="334" t="s">
        <v>738</v>
      </c>
      <c r="C9" s="100">
        <v>12965</v>
      </c>
      <c r="D9" s="100">
        <v>6503</v>
      </c>
      <c r="E9" s="100">
        <v>6462</v>
      </c>
      <c r="F9" s="100">
        <v>7518</v>
      </c>
      <c r="G9" s="100">
        <v>18293</v>
      </c>
      <c r="H9" s="20"/>
    </row>
    <row r="10" spans="1:10" s="152" customFormat="1" ht="34.5">
      <c r="A10" s="341" t="s">
        <v>1892</v>
      </c>
      <c r="B10" s="334" t="s">
        <v>739</v>
      </c>
      <c r="C10" s="107">
        <v>10.199999999999999</v>
      </c>
      <c r="D10" s="105">
        <v>5.0999999999999996</v>
      </c>
      <c r="E10" s="105">
        <v>5.0999999999999996</v>
      </c>
      <c r="F10" s="105">
        <v>5.9</v>
      </c>
      <c r="G10" s="105">
        <v>14.4</v>
      </c>
      <c r="H10" s="220"/>
    </row>
    <row r="11" spans="1:10">
      <c r="A11" s="42" t="s">
        <v>45</v>
      </c>
      <c r="B11" s="54"/>
      <c r="C11" s="397"/>
      <c r="D11" s="397"/>
      <c r="E11" s="397"/>
      <c r="F11" s="397"/>
      <c r="G11" s="397"/>
      <c r="H11" s="1"/>
    </row>
    <row r="12" spans="1:10" s="152" customFormat="1">
      <c r="A12" s="342" t="s">
        <v>48</v>
      </c>
      <c r="B12" s="54"/>
      <c r="C12" s="397"/>
      <c r="D12" s="397"/>
      <c r="E12" s="397"/>
      <c r="F12" s="397"/>
      <c r="G12" s="397"/>
      <c r="H12" s="221"/>
    </row>
    <row r="13" spans="1:10" ht="23.25">
      <c r="A13" s="37" t="s">
        <v>742</v>
      </c>
      <c r="B13" s="54" t="s">
        <v>738</v>
      </c>
      <c r="C13" s="76">
        <v>566</v>
      </c>
      <c r="D13" s="76">
        <v>350</v>
      </c>
      <c r="E13" s="76">
        <v>216</v>
      </c>
      <c r="F13" s="76">
        <v>333</v>
      </c>
      <c r="G13" s="76">
        <v>582</v>
      </c>
      <c r="H13" s="21"/>
    </row>
    <row r="14" spans="1:10" s="152" customFormat="1">
      <c r="A14" s="343" t="s">
        <v>735</v>
      </c>
      <c r="B14" s="54" t="s">
        <v>739</v>
      </c>
      <c r="C14" s="76">
        <v>0.4</v>
      </c>
      <c r="D14" s="76">
        <v>0.3</v>
      </c>
      <c r="E14" s="76">
        <v>0.2</v>
      </c>
      <c r="F14" s="76">
        <v>0.3</v>
      </c>
      <c r="G14" s="76">
        <v>0.5</v>
      </c>
      <c r="H14" s="222"/>
    </row>
    <row r="15" spans="1:10">
      <c r="A15" s="42" t="s">
        <v>743</v>
      </c>
      <c r="B15" s="54" t="s">
        <v>738</v>
      </c>
      <c r="C15" s="76">
        <v>146</v>
      </c>
      <c r="D15" s="76">
        <v>53</v>
      </c>
      <c r="E15" s="76">
        <v>93</v>
      </c>
      <c r="F15" s="76">
        <v>44</v>
      </c>
      <c r="G15" s="76">
        <v>193</v>
      </c>
      <c r="H15" s="21"/>
    </row>
    <row r="16" spans="1:10" s="219" customFormat="1" ht="23.25">
      <c r="A16" s="344" t="s">
        <v>744</v>
      </c>
      <c r="B16" s="58" t="s">
        <v>739</v>
      </c>
      <c r="C16" s="78">
        <v>0.1</v>
      </c>
      <c r="D16" s="78">
        <v>0</v>
      </c>
      <c r="E16" s="78">
        <v>0.1</v>
      </c>
      <c r="F16" s="78">
        <v>0</v>
      </c>
      <c r="G16" s="78">
        <v>0.2</v>
      </c>
      <c r="H16" s="222"/>
    </row>
    <row r="17" spans="1:8">
      <c r="A17" s="37" t="s">
        <v>1751</v>
      </c>
      <c r="B17" s="54" t="s">
        <v>738</v>
      </c>
      <c r="C17" s="76">
        <v>1125</v>
      </c>
      <c r="D17" s="76">
        <v>880</v>
      </c>
      <c r="E17" s="76">
        <v>245</v>
      </c>
      <c r="F17" s="76">
        <v>547</v>
      </c>
      <c r="G17" s="76">
        <v>855</v>
      </c>
      <c r="H17" s="21"/>
    </row>
    <row r="18" spans="1:8" s="219" customFormat="1">
      <c r="A18" s="337" t="s">
        <v>1752</v>
      </c>
      <c r="B18" s="58" t="s">
        <v>739</v>
      </c>
      <c r="C18" s="78">
        <v>0.9</v>
      </c>
      <c r="D18" s="78">
        <v>0.7</v>
      </c>
      <c r="E18" s="78">
        <v>0.2</v>
      </c>
      <c r="F18" s="78">
        <v>0.4</v>
      </c>
      <c r="G18" s="78">
        <v>0.7</v>
      </c>
      <c r="H18" s="222"/>
    </row>
    <row r="19" spans="1:8">
      <c r="A19" s="43" t="s">
        <v>45</v>
      </c>
      <c r="B19" s="54"/>
      <c r="C19" s="397"/>
      <c r="D19" s="397"/>
      <c r="E19" s="397"/>
      <c r="F19" s="397"/>
      <c r="G19" s="397"/>
      <c r="H19" s="1"/>
    </row>
    <row r="20" spans="1:8" s="152" customFormat="1">
      <c r="A20" s="345" t="s">
        <v>48</v>
      </c>
      <c r="B20" s="54"/>
      <c r="C20" s="397"/>
      <c r="D20" s="397"/>
      <c r="E20" s="397"/>
      <c r="F20" s="397"/>
      <c r="G20" s="397"/>
      <c r="H20" s="221"/>
    </row>
    <row r="21" spans="1:8">
      <c r="A21" s="42" t="s">
        <v>745</v>
      </c>
      <c r="B21" s="54" t="s">
        <v>738</v>
      </c>
      <c r="C21" s="76">
        <v>106</v>
      </c>
      <c r="D21" s="76">
        <v>68</v>
      </c>
      <c r="E21" s="76">
        <v>38</v>
      </c>
      <c r="F21" s="76">
        <v>130</v>
      </c>
      <c r="G21" s="76">
        <v>119</v>
      </c>
      <c r="H21" s="21"/>
    </row>
    <row r="22" spans="1:8" s="219" customFormat="1">
      <c r="A22" s="344" t="s">
        <v>746</v>
      </c>
      <c r="B22" s="58" t="s">
        <v>739</v>
      </c>
      <c r="C22" s="78">
        <v>0.1</v>
      </c>
      <c r="D22" s="78">
        <v>0.1</v>
      </c>
      <c r="E22" s="78">
        <v>0</v>
      </c>
      <c r="F22" s="78">
        <v>0.1</v>
      </c>
      <c r="G22" s="78">
        <v>0.1</v>
      </c>
      <c r="H22" s="222"/>
    </row>
    <row r="23" spans="1:8">
      <c r="A23" s="42" t="s">
        <v>747</v>
      </c>
      <c r="B23" s="54" t="s">
        <v>738</v>
      </c>
      <c r="C23" s="76">
        <v>89</v>
      </c>
      <c r="D23" s="76">
        <v>61</v>
      </c>
      <c r="E23" s="76">
        <v>28</v>
      </c>
      <c r="F23" s="76">
        <v>174</v>
      </c>
      <c r="G23" s="76">
        <v>140</v>
      </c>
      <c r="H23" s="21"/>
    </row>
    <row r="24" spans="1:8" s="219" customFormat="1">
      <c r="A24" s="344" t="s">
        <v>748</v>
      </c>
      <c r="B24" s="58" t="s">
        <v>739</v>
      </c>
      <c r="C24" s="78">
        <v>0.1</v>
      </c>
      <c r="D24" s="78">
        <v>0</v>
      </c>
      <c r="E24" s="78">
        <v>0</v>
      </c>
      <c r="F24" s="78">
        <v>0.1</v>
      </c>
      <c r="G24" s="78">
        <v>0.1</v>
      </c>
      <c r="H24" s="222"/>
    </row>
    <row r="25" spans="1:8">
      <c r="A25" s="37" t="s">
        <v>749</v>
      </c>
      <c r="B25" s="54" t="s">
        <v>738</v>
      </c>
      <c r="C25" s="76">
        <v>7223</v>
      </c>
      <c r="D25" s="76">
        <v>3063</v>
      </c>
      <c r="E25" s="76">
        <v>4160</v>
      </c>
      <c r="F25" s="76">
        <v>3541</v>
      </c>
      <c r="G25" s="76">
        <v>12345</v>
      </c>
      <c r="H25" s="21"/>
    </row>
    <row r="26" spans="1:8" s="219" customFormat="1">
      <c r="A26" s="337" t="s">
        <v>736</v>
      </c>
      <c r="B26" s="58" t="s">
        <v>739</v>
      </c>
      <c r="C26" s="78">
        <v>5.7</v>
      </c>
      <c r="D26" s="78">
        <v>2.4</v>
      </c>
      <c r="E26" s="78">
        <v>3.3</v>
      </c>
      <c r="F26" s="78">
        <v>2.8</v>
      </c>
      <c r="G26" s="78">
        <v>9.6999999999999993</v>
      </c>
      <c r="H26" s="222"/>
    </row>
    <row r="27" spans="1:8">
      <c r="A27" s="37" t="s">
        <v>750</v>
      </c>
      <c r="B27" s="54" t="s">
        <v>738</v>
      </c>
      <c r="C27" s="76">
        <v>406</v>
      </c>
      <c r="D27" s="76">
        <v>299</v>
      </c>
      <c r="E27" s="76">
        <v>107</v>
      </c>
      <c r="F27" s="76">
        <v>384</v>
      </c>
      <c r="G27" s="76">
        <v>605</v>
      </c>
      <c r="H27" s="21"/>
    </row>
    <row r="28" spans="1:8" s="219" customFormat="1">
      <c r="A28" s="337" t="s">
        <v>737</v>
      </c>
      <c r="B28" s="58" t="s">
        <v>739</v>
      </c>
      <c r="C28" s="78">
        <v>0.3</v>
      </c>
      <c r="D28" s="78">
        <v>0.2</v>
      </c>
      <c r="E28" s="78">
        <v>0.1</v>
      </c>
      <c r="F28" s="78">
        <v>0.3</v>
      </c>
      <c r="G28" s="78">
        <v>0.5</v>
      </c>
      <c r="H28" s="222"/>
    </row>
    <row r="29" spans="1:8">
      <c r="A29" s="37" t="s">
        <v>751</v>
      </c>
      <c r="B29" s="54" t="s">
        <v>738</v>
      </c>
      <c r="C29" s="76">
        <v>324</v>
      </c>
      <c r="D29" s="76">
        <v>247</v>
      </c>
      <c r="E29" s="76">
        <v>77</v>
      </c>
      <c r="F29" s="76">
        <v>145</v>
      </c>
      <c r="G29" s="76">
        <v>629</v>
      </c>
      <c r="H29" s="21"/>
    </row>
    <row r="30" spans="1:8" s="219" customFormat="1">
      <c r="A30" s="337" t="s">
        <v>752</v>
      </c>
      <c r="B30" s="58" t="s">
        <v>739</v>
      </c>
      <c r="C30" s="78">
        <v>0.3</v>
      </c>
      <c r="D30" s="78">
        <v>0.2</v>
      </c>
      <c r="E30" s="78">
        <v>0.1</v>
      </c>
      <c r="F30" s="78">
        <v>0.1</v>
      </c>
      <c r="G30" s="78">
        <v>0.5</v>
      </c>
      <c r="H30" s="222"/>
    </row>
    <row r="31" spans="1:8">
      <c r="A31" s="37" t="s">
        <v>753</v>
      </c>
      <c r="B31" s="54" t="s">
        <v>738</v>
      </c>
      <c r="C31" s="76">
        <v>460</v>
      </c>
      <c r="D31" s="76">
        <v>210</v>
      </c>
      <c r="E31" s="76">
        <v>250</v>
      </c>
      <c r="F31" s="76">
        <v>269</v>
      </c>
      <c r="G31" s="76">
        <v>865</v>
      </c>
      <c r="H31" s="21"/>
    </row>
    <row r="32" spans="1:8" s="219" customFormat="1">
      <c r="A32" s="337" t="s">
        <v>754</v>
      </c>
      <c r="B32" s="58" t="s">
        <v>739</v>
      </c>
      <c r="C32" s="78">
        <v>0.4</v>
      </c>
      <c r="D32" s="78">
        <v>0.2</v>
      </c>
      <c r="E32" s="78">
        <v>0.2</v>
      </c>
      <c r="F32" s="78">
        <v>0.2</v>
      </c>
      <c r="G32" s="78">
        <v>0.7</v>
      </c>
      <c r="H32" s="222"/>
    </row>
    <row r="33" spans="1:8" ht="45.75">
      <c r="A33" s="38" t="s">
        <v>928</v>
      </c>
      <c r="B33" s="322" t="s">
        <v>738</v>
      </c>
      <c r="C33" s="105">
        <v>6665</v>
      </c>
      <c r="D33" s="105">
        <v>3143</v>
      </c>
      <c r="E33" s="105">
        <v>3522</v>
      </c>
      <c r="F33" s="105">
        <v>4037</v>
      </c>
      <c r="G33" s="105">
        <v>14937</v>
      </c>
      <c r="H33" s="20"/>
    </row>
    <row r="34" spans="1:8" s="219" customFormat="1" ht="34.5">
      <c r="A34" s="335" t="s">
        <v>1893</v>
      </c>
      <c r="B34" s="336" t="s">
        <v>739</v>
      </c>
      <c r="C34" s="107">
        <v>5.2</v>
      </c>
      <c r="D34" s="105">
        <v>2.5</v>
      </c>
      <c r="E34" s="105">
        <v>2.8</v>
      </c>
      <c r="F34" s="105">
        <v>3.2</v>
      </c>
      <c r="G34" s="105">
        <v>11.7</v>
      </c>
      <c r="H34" s="220"/>
    </row>
    <row r="35" spans="1:8">
      <c r="A35" s="42" t="s">
        <v>45</v>
      </c>
      <c r="B35" s="54"/>
      <c r="C35" s="397"/>
      <c r="D35" s="397"/>
      <c r="E35" s="397"/>
      <c r="F35" s="397"/>
      <c r="G35" s="397"/>
      <c r="H35" s="1"/>
    </row>
    <row r="36" spans="1:8" s="152" customFormat="1">
      <c r="A36" s="342" t="s">
        <v>48</v>
      </c>
      <c r="B36" s="54"/>
      <c r="C36" s="397"/>
      <c r="D36" s="397"/>
      <c r="E36" s="397"/>
      <c r="F36" s="397"/>
      <c r="G36" s="397"/>
      <c r="H36" s="221"/>
    </row>
    <row r="37" spans="1:8" ht="23.25">
      <c r="A37" s="37" t="s">
        <v>755</v>
      </c>
      <c r="B37" s="54" t="s">
        <v>738</v>
      </c>
      <c r="C37" s="76">
        <v>2349</v>
      </c>
      <c r="D37" s="76">
        <v>1137</v>
      </c>
      <c r="E37" s="76">
        <v>1212</v>
      </c>
      <c r="F37" s="76">
        <v>1040</v>
      </c>
      <c r="G37" s="76">
        <v>8342</v>
      </c>
      <c r="H37" s="21"/>
    </row>
    <row r="38" spans="1:8" s="219" customFormat="1" ht="23.25">
      <c r="A38" s="337" t="s">
        <v>756</v>
      </c>
      <c r="B38" s="58" t="s">
        <v>739</v>
      </c>
      <c r="C38" s="78">
        <v>1.8</v>
      </c>
      <c r="D38" s="78">
        <v>0.9</v>
      </c>
      <c r="E38" s="78">
        <v>1</v>
      </c>
      <c r="F38" s="78">
        <v>0.8</v>
      </c>
      <c r="G38" s="78">
        <v>6.6</v>
      </c>
      <c r="H38" s="222"/>
    </row>
    <row r="39" spans="1:8" ht="34.5">
      <c r="A39" s="37" t="s">
        <v>757</v>
      </c>
      <c r="B39" s="54" t="s">
        <v>738</v>
      </c>
      <c r="C39" s="76">
        <v>1601</v>
      </c>
      <c r="D39" s="76">
        <v>1281</v>
      </c>
      <c r="E39" s="76">
        <v>320</v>
      </c>
      <c r="F39" s="76">
        <v>2176</v>
      </c>
      <c r="G39" s="76">
        <v>3072</v>
      </c>
      <c r="H39" s="1"/>
    </row>
    <row r="40" spans="1:8" s="219" customFormat="1" ht="23.25">
      <c r="A40" s="337" t="s">
        <v>758</v>
      </c>
      <c r="B40" s="58" t="s">
        <v>739</v>
      </c>
      <c r="C40" s="78">
        <v>1.3</v>
      </c>
      <c r="D40" s="78">
        <v>1</v>
      </c>
      <c r="E40" s="78">
        <v>0.3</v>
      </c>
      <c r="F40" s="78">
        <v>1.7</v>
      </c>
      <c r="G40" s="78">
        <v>2.4</v>
      </c>
      <c r="H40" s="223"/>
    </row>
    <row r="41" spans="1:8" ht="79.5">
      <c r="A41" s="38" t="s">
        <v>759</v>
      </c>
      <c r="B41" s="334" t="s">
        <v>738</v>
      </c>
      <c r="C41" s="105">
        <v>2679</v>
      </c>
      <c r="D41" s="105">
        <v>1327</v>
      </c>
      <c r="E41" s="105">
        <v>1352</v>
      </c>
      <c r="F41" s="105">
        <v>1227</v>
      </c>
      <c r="G41" s="105">
        <v>11766</v>
      </c>
      <c r="H41" s="20"/>
    </row>
    <row r="42" spans="1:8" s="219" customFormat="1" ht="68.25">
      <c r="A42" s="335" t="s">
        <v>1894</v>
      </c>
      <c r="B42" s="336" t="s">
        <v>739</v>
      </c>
      <c r="C42" s="107">
        <v>2.1</v>
      </c>
      <c r="D42" s="107">
        <v>1</v>
      </c>
      <c r="E42" s="107">
        <v>1.1000000000000001</v>
      </c>
      <c r="F42" s="107">
        <v>1</v>
      </c>
      <c r="G42" s="107">
        <v>9.3000000000000007</v>
      </c>
      <c r="H42" s="224"/>
    </row>
    <row r="43" spans="1:8" ht="7.15" customHeight="1">
      <c r="A43" s="38"/>
      <c r="B43" s="5"/>
      <c r="C43" s="51"/>
      <c r="D43" s="51"/>
      <c r="E43" s="51"/>
      <c r="F43" s="51"/>
      <c r="G43" s="51"/>
      <c r="H43" s="41"/>
    </row>
    <row r="44" spans="1:8" s="17" customFormat="1" ht="14.25">
      <c r="A44" s="652" t="s">
        <v>1037</v>
      </c>
      <c r="B44" s="652"/>
      <c r="C44" s="652"/>
      <c r="D44" s="652"/>
      <c r="E44" s="652"/>
      <c r="F44" s="652"/>
      <c r="G44" s="652"/>
      <c r="H44" s="259"/>
    </row>
    <row r="45" spans="1:8" s="153" customFormat="1" ht="14.25">
      <c r="A45" s="332" t="s">
        <v>1036</v>
      </c>
    </row>
  </sheetData>
  <mergeCells count="10">
    <mergeCell ref="H3:J3"/>
    <mergeCell ref="B1:G1"/>
    <mergeCell ref="B2:G2"/>
    <mergeCell ref="A44:G44"/>
    <mergeCell ref="A3:B8"/>
    <mergeCell ref="C4:F5"/>
    <mergeCell ref="F6:F8"/>
    <mergeCell ref="G4:G8"/>
    <mergeCell ref="C3:G3"/>
    <mergeCell ref="C6:E7"/>
  </mergeCells>
  <hyperlinks>
    <hyperlink ref="H3" location="'SPIS TABLIC'!A1" display="'SPIS TABLIC'!A1"/>
    <hyperlink ref="H3:I3" location="'Spis tablic List of tables'!A1" display="'Spis tablic List of tables'!A1"/>
    <hyperlink ref="H3:J3" location="'Spis tablic   List of tables'!A1" display="'Spis tablic   List of tables'!A1"/>
  </hyperlinks>
  <pageMargins left="0.7" right="0.7" top="0.75" bottom="0.75" header="0.3" footer="0.3"/>
  <pageSetup paperSize="9" scale="7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zoomScaleNormal="100" workbookViewId="0">
      <selection activeCell="I9" sqref="I9"/>
    </sheetView>
  </sheetViews>
  <sheetFormatPr defaultColWidth="8.85546875" defaultRowHeight="15"/>
  <cols>
    <col min="1" max="1" width="23.140625" style="196" customWidth="1"/>
    <col min="2" max="2" width="2.140625" style="196" bestFit="1" customWidth="1"/>
    <col min="3" max="6" width="12.5703125" style="196" customWidth="1"/>
    <col min="7" max="7" width="13.140625" style="196" customWidth="1"/>
    <col min="8" max="8" width="8.85546875" style="293"/>
    <col min="9" max="16384" width="8.85546875" style="196"/>
  </cols>
  <sheetData>
    <row r="1" spans="1:10" s="157" customFormat="1" ht="13.9" customHeight="1">
      <c r="A1" s="533" t="s">
        <v>1558</v>
      </c>
      <c r="B1" s="174"/>
      <c r="C1" s="174"/>
      <c r="D1" s="174"/>
      <c r="E1" s="174"/>
      <c r="F1" s="174"/>
      <c r="G1" s="174"/>
      <c r="H1" s="174"/>
      <c r="I1" s="174"/>
    </row>
    <row r="2" spans="1:10" s="162" customFormat="1" ht="13.9" customHeight="1">
      <c r="A2" s="385" t="s">
        <v>1559</v>
      </c>
      <c r="B2" s="207"/>
      <c r="C2" s="207"/>
      <c r="D2" s="207"/>
      <c r="E2" s="207"/>
      <c r="F2" s="207"/>
      <c r="G2" s="207"/>
      <c r="H2" s="207"/>
      <c r="I2" s="207"/>
    </row>
    <row r="3" spans="1:10" ht="24.6" customHeight="1">
      <c r="A3" s="640" t="s">
        <v>1719</v>
      </c>
      <c r="B3" s="626"/>
      <c r="C3" s="625" t="s">
        <v>1895</v>
      </c>
      <c r="D3" s="625"/>
      <c r="E3" s="625"/>
      <c r="F3" s="625"/>
      <c r="G3" s="636"/>
      <c r="H3" s="633" t="s">
        <v>1099</v>
      </c>
      <c r="I3" s="633"/>
      <c r="J3" s="633"/>
    </row>
    <row r="4" spans="1:10">
      <c r="A4" s="587"/>
      <c r="B4" s="627"/>
      <c r="C4" s="625"/>
      <c r="D4" s="625"/>
      <c r="E4" s="625"/>
      <c r="F4" s="625"/>
      <c r="G4" s="636"/>
    </row>
    <row r="5" spans="1:10">
      <c r="A5" s="587"/>
      <c r="B5" s="627"/>
      <c r="C5" s="625" t="s">
        <v>1407</v>
      </c>
      <c r="D5" s="625"/>
      <c r="E5" s="625"/>
      <c r="F5" s="625"/>
      <c r="G5" s="636" t="s">
        <v>1474</v>
      </c>
    </row>
    <row r="6" spans="1:10">
      <c r="A6" s="587"/>
      <c r="B6" s="627"/>
      <c r="C6" s="625"/>
      <c r="D6" s="625"/>
      <c r="E6" s="625"/>
      <c r="F6" s="625"/>
      <c r="G6" s="636"/>
    </row>
    <row r="7" spans="1:10">
      <c r="A7" s="587"/>
      <c r="B7" s="627"/>
      <c r="C7" s="625" t="s">
        <v>1294</v>
      </c>
      <c r="D7" s="625"/>
      <c r="E7" s="625"/>
      <c r="F7" s="625" t="s">
        <v>1295</v>
      </c>
      <c r="G7" s="636"/>
    </row>
    <row r="8" spans="1:10">
      <c r="A8" s="587"/>
      <c r="B8" s="627"/>
      <c r="C8" s="625"/>
      <c r="D8" s="625"/>
      <c r="E8" s="625"/>
      <c r="F8" s="625"/>
      <c r="G8" s="636"/>
    </row>
    <row r="9" spans="1:10" ht="103.5" customHeight="1">
      <c r="A9" s="644"/>
      <c r="B9" s="628"/>
      <c r="C9" s="253" t="s">
        <v>1102</v>
      </c>
      <c r="D9" s="253" t="s">
        <v>1292</v>
      </c>
      <c r="E9" s="253" t="s">
        <v>1293</v>
      </c>
      <c r="F9" s="625"/>
      <c r="G9" s="636"/>
    </row>
    <row r="10" spans="1:10">
      <c r="A10" s="28" t="s">
        <v>1754</v>
      </c>
      <c r="B10" s="334" t="s">
        <v>738</v>
      </c>
      <c r="C10" s="100">
        <v>12965</v>
      </c>
      <c r="D10" s="100">
        <v>6503</v>
      </c>
      <c r="E10" s="100">
        <v>6462</v>
      </c>
      <c r="F10" s="100">
        <v>7518</v>
      </c>
      <c r="G10" s="100">
        <v>18293</v>
      </c>
    </row>
    <row r="11" spans="1:10" s="219" customFormat="1">
      <c r="A11" s="565" t="s">
        <v>1757</v>
      </c>
      <c r="B11" s="336" t="s">
        <v>739</v>
      </c>
      <c r="C11" s="107">
        <v>10.199999999999999</v>
      </c>
      <c r="D11" s="107">
        <v>5.0999999999999996</v>
      </c>
      <c r="E11" s="107">
        <v>5.0999999999999996</v>
      </c>
      <c r="F11" s="107">
        <v>5.9</v>
      </c>
      <c r="G11" s="107">
        <v>14.4</v>
      </c>
      <c r="H11" s="225"/>
    </row>
    <row r="12" spans="1:10">
      <c r="A12" s="37" t="s">
        <v>106</v>
      </c>
      <c r="B12" s="54" t="s">
        <v>738</v>
      </c>
      <c r="C12" s="76">
        <v>2541</v>
      </c>
      <c r="D12" s="76">
        <v>1012</v>
      </c>
      <c r="E12" s="76">
        <v>1529</v>
      </c>
      <c r="F12" s="76">
        <v>1934</v>
      </c>
      <c r="G12" s="76">
        <v>3391</v>
      </c>
    </row>
    <row r="13" spans="1:10" s="219" customFormat="1">
      <c r="A13" s="337" t="s">
        <v>107</v>
      </c>
      <c r="B13" s="58" t="s">
        <v>739</v>
      </c>
      <c r="C13" s="78">
        <v>8.6</v>
      </c>
      <c r="D13" s="78">
        <v>3.4</v>
      </c>
      <c r="E13" s="78">
        <v>5.2</v>
      </c>
      <c r="F13" s="78">
        <v>6.6</v>
      </c>
      <c r="G13" s="78">
        <v>11.5</v>
      </c>
      <c r="H13" s="225"/>
    </row>
    <row r="14" spans="1:10">
      <c r="A14" s="37" t="s">
        <v>108</v>
      </c>
      <c r="B14" s="54" t="s">
        <v>738</v>
      </c>
      <c r="C14" s="76">
        <v>10424</v>
      </c>
      <c r="D14" s="76">
        <v>5491</v>
      </c>
      <c r="E14" s="76">
        <v>4933</v>
      </c>
      <c r="F14" s="76">
        <v>5584</v>
      </c>
      <c r="G14" s="76">
        <v>14902</v>
      </c>
    </row>
    <row r="15" spans="1:10" s="219" customFormat="1">
      <c r="A15" s="337" t="s">
        <v>109</v>
      </c>
      <c r="B15" s="58" t="s">
        <v>739</v>
      </c>
      <c r="C15" s="78">
        <v>10.7</v>
      </c>
      <c r="D15" s="78">
        <v>5.6</v>
      </c>
      <c r="E15" s="78">
        <v>5.0999999999999996</v>
      </c>
      <c r="F15" s="78">
        <v>5.7</v>
      </c>
      <c r="G15" s="78">
        <v>15.3</v>
      </c>
      <c r="H15" s="225"/>
    </row>
    <row r="16" spans="1:10" ht="34.5">
      <c r="A16" s="39" t="s">
        <v>885</v>
      </c>
      <c r="B16" s="54" t="s">
        <v>738</v>
      </c>
      <c r="C16" s="76">
        <v>95</v>
      </c>
      <c r="D16" s="76">
        <v>2</v>
      </c>
      <c r="E16" s="76">
        <v>93</v>
      </c>
      <c r="F16" s="76">
        <v>58</v>
      </c>
      <c r="G16" s="76">
        <v>108</v>
      </c>
    </row>
    <row r="17" spans="1:8" s="219" customFormat="1" ht="23.25">
      <c r="A17" s="338" t="s">
        <v>110</v>
      </c>
      <c r="B17" s="58" t="s">
        <v>739</v>
      </c>
      <c r="C17" s="78">
        <v>18.600000000000001</v>
      </c>
      <c r="D17" s="78">
        <v>0.4</v>
      </c>
      <c r="E17" s="78">
        <v>18.2</v>
      </c>
      <c r="F17" s="78">
        <v>11.3</v>
      </c>
      <c r="G17" s="78">
        <v>21.1</v>
      </c>
      <c r="H17" s="225"/>
    </row>
    <row r="18" spans="1:8">
      <c r="A18" s="39" t="s">
        <v>111</v>
      </c>
      <c r="B18" s="54" t="s">
        <v>738</v>
      </c>
      <c r="C18" s="76">
        <v>7913</v>
      </c>
      <c r="D18" s="76">
        <v>4073</v>
      </c>
      <c r="E18" s="76">
        <v>3840</v>
      </c>
      <c r="F18" s="76">
        <v>3496</v>
      </c>
      <c r="G18" s="76">
        <v>12700</v>
      </c>
    </row>
    <row r="19" spans="1:8" s="219" customFormat="1">
      <c r="A19" s="338" t="s">
        <v>112</v>
      </c>
      <c r="B19" s="58" t="s">
        <v>739</v>
      </c>
      <c r="C19" s="78">
        <v>23.9</v>
      </c>
      <c r="D19" s="78">
        <v>12.3</v>
      </c>
      <c r="E19" s="78">
        <v>11.6</v>
      </c>
      <c r="F19" s="78">
        <v>10.6</v>
      </c>
      <c r="G19" s="78">
        <v>38.4</v>
      </c>
      <c r="H19" s="225"/>
    </row>
    <row r="20" spans="1:8">
      <c r="A20" s="37" t="s">
        <v>740</v>
      </c>
      <c r="B20" s="54" t="s">
        <v>738</v>
      </c>
      <c r="C20" s="76">
        <v>8</v>
      </c>
      <c r="D20" s="76">
        <v>3</v>
      </c>
      <c r="E20" s="76">
        <v>5</v>
      </c>
      <c r="F20" s="76">
        <v>7</v>
      </c>
      <c r="G20" s="76">
        <v>26</v>
      </c>
    </row>
    <row r="21" spans="1:8" s="219" customFormat="1">
      <c r="A21" s="337" t="s">
        <v>534</v>
      </c>
      <c r="B21" s="58" t="s">
        <v>739</v>
      </c>
      <c r="C21" s="78">
        <v>3.3</v>
      </c>
      <c r="D21" s="78">
        <v>1.3</v>
      </c>
      <c r="E21" s="78">
        <v>2.1</v>
      </c>
      <c r="F21" s="78">
        <v>2.9</v>
      </c>
      <c r="G21" s="78">
        <v>10.9</v>
      </c>
      <c r="H21" s="225"/>
    </row>
    <row r="22" spans="1:8" ht="23.25">
      <c r="A22" s="37" t="s">
        <v>741</v>
      </c>
      <c r="B22" s="54" t="s">
        <v>738</v>
      </c>
      <c r="C22" s="76">
        <v>7474</v>
      </c>
      <c r="D22" s="76">
        <v>3928</v>
      </c>
      <c r="E22" s="76">
        <v>3546</v>
      </c>
      <c r="F22" s="76">
        <v>3241</v>
      </c>
      <c r="G22" s="76">
        <v>11354</v>
      </c>
    </row>
    <row r="23" spans="1:8" s="219" customFormat="1">
      <c r="A23" s="337" t="s">
        <v>536</v>
      </c>
      <c r="B23" s="58" t="s">
        <v>739</v>
      </c>
      <c r="C23" s="78">
        <v>26</v>
      </c>
      <c r="D23" s="78">
        <v>13.7</v>
      </c>
      <c r="E23" s="78">
        <v>12.4</v>
      </c>
      <c r="F23" s="78">
        <v>11.3</v>
      </c>
      <c r="G23" s="78">
        <v>39.6</v>
      </c>
      <c r="H23" s="225"/>
    </row>
    <row r="24" spans="1:8" ht="68.25">
      <c r="A24" s="37" t="s">
        <v>895</v>
      </c>
      <c r="B24" s="54" t="s">
        <v>738</v>
      </c>
      <c r="C24" s="76">
        <v>91</v>
      </c>
      <c r="D24" s="76">
        <v>7</v>
      </c>
      <c r="E24" s="76">
        <v>84</v>
      </c>
      <c r="F24" s="76">
        <v>128</v>
      </c>
      <c r="G24" s="76">
        <v>1051</v>
      </c>
    </row>
    <row r="25" spans="1:8" s="219" customFormat="1" ht="34.5">
      <c r="A25" s="337" t="s">
        <v>890</v>
      </c>
      <c r="B25" s="58" t="s">
        <v>739</v>
      </c>
      <c r="C25" s="78">
        <v>4.2</v>
      </c>
      <c r="D25" s="78">
        <v>0.3</v>
      </c>
      <c r="E25" s="78">
        <v>3.9</v>
      </c>
      <c r="F25" s="78">
        <v>5.9</v>
      </c>
      <c r="G25" s="78">
        <v>48.4</v>
      </c>
      <c r="H25" s="225"/>
    </row>
    <row r="26" spans="1:8" ht="45.75">
      <c r="A26" s="37" t="s">
        <v>904</v>
      </c>
      <c r="B26" s="54" t="s">
        <v>738</v>
      </c>
      <c r="C26" s="76">
        <v>340</v>
      </c>
      <c r="D26" s="76">
        <v>135</v>
      </c>
      <c r="E26" s="76">
        <v>205</v>
      </c>
      <c r="F26" s="76">
        <v>120</v>
      </c>
      <c r="G26" s="76">
        <v>269</v>
      </c>
    </row>
    <row r="27" spans="1:8" s="219" customFormat="1" ht="33" customHeight="1">
      <c r="A27" s="337" t="s">
        <v>897</v>
      </c>
      <c r="B27" s="58" t="s">
        <v>739</v>
      </c>
      <c r="C27" s="78">
        <v>17</v>
      </c>
      <c r="D27" s="78">
        <v>6.8</v>
      </c>
      <c r="E27" s="78">
        <v>10.3</v>
      </c>
      <c r="F27" s="78">
        <v>6</v>
      </c>
      <c r="G27" s="78">
        <v>13.5</v>
      </c>
      <c r="H27" s="225"/>
    </row>
    <row r="28" spans="1:8">
      <c r="A28" s="39" t="s">
        <v>114</v>
      </c>
      <c r="B28" s="54" t="s">
        <v>738</v>
      </c>
      <c r="C28" s="76">
        <v>810</v>
      </c>
      <c r="D28" s="76">
        <v>482</v>
      </c>
      <c r="E28" s="76">
        <v>328</v>
      </c>
      <c r="F28" s="76">
        <v>1258</v>
      </c>
      <c r="G28" s="76">
        <v>1610</v>
      </c>
    </row>
    <row r="29" spans="1:8" s="219" customFormat="1">
      <c r="A29" s="338" t="s">
        <v>115</v>
      </c>
      <c r="B29" s="58" t="s">
        <v>739</v>
      </c>
      <c r="C29" s="78">
        <v>10.5</v>
      </c>
      <c r="D29" s="78">
        <v>6.2</v>
      </c>
      <c r="E29" s="78">
        <v>4.2</v>
      </c>
      <c r="F29" s="78">
        <v>16.3</v>
      </c>
      <c r="G29" s="78">
        <v>20.8</v>
      </c>
      <c r="H29" s="225"/>
    </row>
    <row r="30" spans="1:8" ht="23.25">
      <c r="A30" s="39" t="s">
        <v>898</v>
      </c>
      <c r="B30" s="54" t="s">
        <v>738</v>
      </c>
      <c r="C30" s="76">
        <v>909</v>
      </c>
      <c r="D30" s="76">
        <v>566</v>
      </c>
      <c r="E30" s="76">
        <v>343</v>
      </c>
      <c r="F30" s="76">
        <v>407</v>
      </c>
      <c r="G30" s="76">
        <v>722</v>
      </c>
    </row>
    <row r="31" spans="1:8" s="219" customFormat="1" ht="14.45" customHeight="1">
      <c r="A31" s="338" t="s">
        <v>1024</v>
      </c>
      <c r="B31" s="58" t="s">
        <v>739</v>
      </c>
      <c r="C31" s="78">
        <v>2.7</v>
      </c>
      <c r="D31" s="78">
        <v>1.7</v>
      </c>
      <c r="E31" s="78">
        <v>1</v>
      </c>
      <c r="F31" s="78">
        <v>1.2</v>
      </c>
      <c r="G31" s="78">
        <v>2.1</v>
      </c>
      <c r="H31" s="225"/>
    </row>
    <row r="32" spans="1:8" ht="23.25">
      <c r="A32" s="39" t="s">
        <v>899</v>
      </c>
      <c r="B32" s="54" t="s">
        <v>738</v>
      </c>
      <c r="C32" s="76">
        <v>268</v>
      </c>
      <c r="D32" s="76">
        <v>167</v>
      </c>
      <c r="E32" s="76">
        <v>101</v>
      </c>
      <c r="F32" s="76">
        <v>175</v>
      </c>
      <c r="G32" s="76">
        <v>414</v>
      </c>
    </row>
    <row r="33" spans="1:8" s="219" customFormat="1">
      <c r="A33" s="338" t="s">
        <v>117</v>
      </c>
      <c r="B33" s="58" t="s">
        <v>739</v>
      </c>
      <c r="C33" s="78">
        <v>1.2</v>
      </c>
      <c r="D33" s="78">
        <v>0.7</v>
      </c>
      <c r="E33" s="78">
        <v>0.4</v>
      </c>
      <c r="F33" s="78">
        <v>0.8</v>
      </c>
      <c r="G33" s="78">
        <v>1.8</v>
      </c>
      <c r="H33" s="225"/>
    </row>
    <row r="34" spans="1:8">
      <c r="A34" s="39" t="s">
        <v>119</v>
      </c>
      <c r="B34" s="54" t="s">
        <v>738</v>
      </c>
      <c r="C34" s="76">
        <v>523</v>
      </c>
      <c r="D34" s="76">
        <v>324</v>
      </c>
      <c r="E34" s="76">
        <v>199</v>
      </c>
      <c r="F34" s="76">
        <v>194</v>
      </c>
      <c r="G34" s="76">
        <v>404</v>
      </c>
    </row>
    <row r="35" spans="1:8" s="219" customFormat="1" ht="23.25">
      <c r="A35" s="338" t="s">
        <v>120</v>
      </c>
      <c r="B35" s="58" t="s">
        <v>739</v>
      </c>
      <c r="C35" s="78">
        <v>4.7</v>
      </c>
      <c r="D35" s="78">
        <v>2.9</v>
      </c>
      <c r="E35" s="78">
        <v>1.8</v>
      </c>
      <c r="F35" s="78">
        <v>1.7</v>
      </c>
      <c r="G35" s="78">
        <v>3.6</v>
      </c>
      <c r="H35" s="225"/>
    </row>
    <row r="36" spans="1:8" ht="23.25">
      <c r="A36" s="39" t="s">
        <v>900</v>
      </c>
      <c r="B36" s="54" t="s">
        <v>738</v>
      </c>
      <c r="C36" s="76">
        <v>363</v>
      </c>
      <c r="D36" s="76">
        <v>59</v>
      </c>
      <c r="E36" s="76">
        <v>304</v>
      </c>
      <c r="F36" s="76">
        <v>197</v>
      </c>
      <c r="G36" s="76">
        <v>339</v>
      </c>
    </row>
    <row r="37" spans="1:8" s="219" customFormat="1" ht="23.25">
      <c r="A37" s="338" t="s">
        <v>882</v>
      </c>
      <c r="B37" s="58" t="s">
        <v>739</v>
      </c>
      <c r="C37" s="78">
        <v>9.6</v>
      </c>
      <c r="D37" s="78">
        <v>1.6</v>
      </c>
      <c r="E37" s="78">
        <v>8</v>
      </c>
      <c r="F37" s="78">
        <v>5.2</v>
      </c>
      <c r="G37" s="78">
        <v>9</v>
      </c>
      <c r="H37" s="225"/>
    </row>
    <row r="38" spans="1:8" ht="23.25">
      <c r="A38" s="39" t="s">
        <v>901</v>
      </c>
      <c r="B38" s="54" t="s">
        <v>738</v>
      </c>
      <c r="C38" s="76">
        <v>184</v>
      </c>
      <c r="D38" s="76">
        <v>95</v>
      </c>
      <c r="E38" s="76">
        <v>89</v>
      </c>
      <c r="F38" s="76">
        <v>45</v>
      </c>
      <c r="G38" s="76">
        <v>209</v>
      </c>
    </row>
    <row r="39" spans="1:8" s="219" customFormat="1" ht="23.25">
      <c r="A39" s="338" t="s">
        <v>902</v>
      </c>
      <c r="B39" s="58" t="s">
        <v>739</v>
      </c>
      <c r="C39" s="78">
        <v>13.6</v>
      </c>
      <c r="D39" s="78">
        <v>7</v>
      </c>
      <c r="E39" s="78">
        <v>6.6</v>
      </c>
      <c r="F39" s="78">
        <v>3.3</v>
      </c>
      <c r="G39" s="78">
        <v>15.4</v>
      </c>
      <c r="H39" s="225"/>
    </row>
    <row r="40" spans="1:8">
      <c r="A40" s="39" t="s">
        <v>126</v>
      </c>
      <c r="B40" s="54" t="s">
        <v>738</v>
      </c>
      <c r="C40" s="76">
        <v>107</v>
      </c>
      <c r="D40" s="76">
        <v>4</v>
      </c>
      <c r="E40" s="76">
        <v>103</v>
      </c>
      <c r="F40" s="76">
        <v>69</v>
      </c>
      <c r="G40" s="76">
        <v>103</v>
      </c>
    </row>
    <row r="41" spans="1:8" s="219" customFormat="1">
      <c r="A41" s="338" t="s">
        <v>127</v>
      </c>
      <c r="B41" s="58" t="s">
        <v>739</v>
      </c>
      <c r="C41" s="78">
        <v>3.2</v>
      </c>
      <c r="D41" s="78">
        <v>0.1</v>
      </c>
      <c r="E41" s="78">
        <v>3.1</v>
      </c>
      <c r="F41" s="78">
        <v>2.1</v>
      </c>
      <c r="G41" s="78">
        <v>3.1</v>
      </c>
      <c r="H41" s="225"/>
    </row>
    <row r="42" spans="1:8" ht="23.25">
      <c r="A42" s="39" t="s">
        <v>903</v>
      </c>
      <c r="B42" s="54" t="s">
        <v>738</v>
      </c>
      <c r="C42" s="76">
        <v>1773</v>
      </c>
      <c r="D42" s="76">
        <v>731</v>
      </c>
      <c r="E42" s="76">
        <v>1042</v>
      </c>
      <c r="F42" s="76">
        <v>1619</v>
      </c>
      <c r="G42" s="76">
        <v>1664</v>
      </c>
    </row>
    <row r="43" spans="1:8" s="219" customFormat="1" ht="34.5">
      <c r="A43" s="338" t="s">
        <v>867</v>
      </c>
      <c r="B43" s="58" t="s">
        <v>739</v>
      </c>
      <c r="C43" s="78">
        <v>18.899999999999999</v>
      </c>
      <c r="D43" s="78">
        <v>7.8</v>
      </c>
      <c r="E43" s="78">
        <v>11.1</v>
      </c>
      <c r="F43" s="78">
        <v>17.3</v>
      </c>
      <c r="G43" s="78">
        <v>17.8</v>
      </c>
      <c r="H43" s="225"/>
    </row>
    <row r="44" spans="1:8" ht="23.25">
      <c r="A44" s="39" t="s">
        <v>477</v>
      </c>
      <c r="B44" s="54" t="s">
        <v>738</v>
      </c>
      <c r="C44" s="76">
        <v>20</v>
      </c>
      <c r="D44" s="76" t="s">
        <v>1571</v>
      </c>
      <c r="E44" s="76">
        <v>20</v>
      </c>
      <c r="F44" s="76" t="s">
        <v>1571</v>
      </c>
      <c r="G44" s="76">
        <v>20</v>
      </c>
    </row>
    <row r="45" spans="1:8" s="152" customFormat="1">
      <c r="A45" s="323"/>
      <c r="B45" s="54" t="s">
        <v>739</v>
      </c>
      <c r="C45" s="76">
        <v>6.5</v>
      </c>
      <c r="D45" s="76" t="s">
        <v>1571</v>
      </c>
      <c r="E45" s="76">
        <v>6.5</v>
      </c>
      <c r="F45" s="76" t="s">
        <v>1571</v>
      </c>
      <c r="G45" s="76">
        <v>6.5</v>
      </c>
      <c r="H45" s="155"/>
    </row>
    <row r="46" spans="1:8" ht="7.15" customHeight="1">
      <c r="A46" s="39"/>
      <c r="B46" s="4"/>
      <c r="C46" s="47"/>
      <c r="D46" s="47"/>
      <c r="E46" s="47"/>
      <c r="F46" s="47"/>
      <c r="G46" s="47"/>
    </row>
    <row r="47" spans="1:8" s="17" customFormat="1" ht="14.25">
      <c r="A47" s="652" t="s">
        <v>1037</v>
      </c>
      <c r="B47" s="652"/>
      <c r="C47" s="652"/>
      <c r="D47" s="652"/>
      <c r="E47" s="652"/>
      <c r="F47" s="652"/>
      <c r="G47" s="652"/>
      <c r="H47" s="195"/>
    </row>
    <row r="48" spans="1:8" s="153" customFormat="1" ht="14.25">
      <c r="A48" s="331" t="s">
        <v>1036</v>
      </c>
      <c r="H48" s="140"/>
    </row>
  </sheetData>
  <mergeCells count="8">
    <mergeCell ref="H3:J3"/>
    <mergeCell ref="A47:G47"/>
    <mergeCell ref="A3:B9"/>
    <mergeCell ref="C5:F6"/>
    <mergeCell ref="G5:G9"/>
    <mergeCell ref="F7:F9"/>
    <mergeCell ref="C3:G4"/>
    <mergeCell ref="C7:E8"/>
  </mergeCells>
  <hyperlinks>
    <hyperlink ref="H3" location="'SPIS TABLIC'!A1" display="'SPIS TABLIC'!A1"/>
    <hyperlink ref="H3:I3" location="'Spis tablic List of tables'!A1" display="'Spis tablic List of tables'!A1"/>
    <hyperlink ref="H3:J3" location="'Spis tablic   List of tables'!A1" display="'Spis tablic   List of tables'!A1"/>
  </hyperlinks>
  <pageMargins left="0.7" right="0.7" top="0.75" bottom="0.75" header="0.3" footer="0.3"/>
  <pageSetup paperSize="9" scale="80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zoomScaleNormal="100" workbookViewId="0">
      <selection activeCell="J53" sqref="J53"/>
    </sheetView>
  </sheetViews>
  <sheetFormatPr defaultColWidth="8.85546875" defaultRowHeight="15"/>
  <cols>
    <col min="1" max="1" width="24.85546875" style="196" customWidth="1"/>
    <col min="2" max="2" width="2.140625" style="339" bestFit="1" customWidth="1"/>
    <col min="3" max="6" width="13.85546875" style="196" customWidth="1"/>
    <col min="7" max="7" width="15.28515625" style="196" customWidth="1"/>
    <col min="8" max="16384" width="8.85546875" style="196"/>
  </cols>
  <sheetData>
    <row r="1" spans="1:10" s="157" customFormat="1" ht="13.9" customHeight="1">
      <c r="A1" s="534" t="s">
        <v>1560</v>
      </c>
      <c r="B1" s="183"/>
      <c r="C1" s="183"/>
      <c r="D1" s="183"/>
      <c r="E1" s="183"/>
      <c r="F1" s="183"/>
      <c r="G1" s="183"/>
      <c r="H1" s="183"/>
    </row>
    <row r="2" spans="1:10" s="162" customFormat="1" ht="16.149999999999999" customHeight="1">
      <c r="A2" s="488" t="s">
        <v>1561</v>
      </c>
      <c r="B2" s="386"/>
      <c r="C2" s="386"/>
      <c r="D2" s="386"/>
      <c r="E2" s="386"/>
      <c r="F2" s="386"/>
      <c r="G2" s="386"/>
      <c r="H2" s="386"/>
    </row>
    <row r="3" spans="1:10" ht="25.15" customHeight="1">
      <c r="A3" s="640" t="s">
        <v>1719</v>
      </c>
      <c r="B3" s="626"/>
      <c r="C3" s="625" t="s">
        <v>1896</v>
      </c>
      <c r="D3" s="625"/>
      <c r="E3" s="625"/>
      <c r="F3" s="625"/>
      <c r="G3" s="636"/>
      <c r="H3" s="633" t="s">
        <v>1099</v>
      </c>
      <c r="I3" s="633"/>
      <c r="J3" s="633"/>
    </row>
    <row r="4" spans="1:10">
      <c r="A4" s="587"/>
      <c r="B4" s="627"/>
      <c r="C4" s="625"/>
      <c r="D4" s="625"/>
      <c r="E4" s="625"/>
      <c r="F4" s="625"/>
      <c r="G4" s="636"/>
      <c r="H4" s="293"/>
    </row>
    <row r="5" spans="1:10">
      <c r="A5" s="587"/>
      <c r="B5" s="627"/>
      <c r="C5" s="625" t="s">
        <v>1408</v>
      </c>
      <c r="D5" s="625"/>
      <c r="E5" s="625"/>
      <c r="F5" s="625"/>
      <c r="G5" s="636" t="s">
        <v>1474</v>
      </c>
      <c r="H5" s="293"/>
    </row>
    <row r="6" spans="1:10">
      <c r="A6" s="587"/>
      <c r="B6" s="627"/>
      <c r="C6" s="625"/>
      <c r="D6" s="625"/>
      <c r="E6" s="625"/>
      <c r="F6" s="625"/>
      <c r="G6" s="636"/>
      <c r="H6" s="293"/>
    </row>
    <row r="7" spans="1:10">
      <c r="A7" s="587"/>
      <c r="B7" s="627"/>
      <c r="C7" s="625" t="s">
        <v>1296</v>
      </c>
      <c r="D7" s="625"/>
      <c r="E7" s="625"/>
      <c r="F7" s="625" t="s">
        <v>1295</v>
      </c>
      <c r="G7" s="636"/>
      <c r="H7" s="293"/>
    </row>
    <row r="8" spans="1:10">
      <c r="A8" s="587"/>
      <c r="B8" s="627"/>
      <c r="C8" s="625"/>
      <c r="D8" s="625"/>
      <c r="E8" s="625"/>
      <c r="F8" s="625"/>
      <c r="G8" s="636"/>
      <c r="H8" s="293"/>
    </row>
    <row r="9" spans="1:10" ht="106.9" customHeight="1">
      <c r="A9" s="644"/>
      <c r="B9" s="628"/>
      <c r="C9" s="253" t="s">
        <v>1102</v>
      </c>
      <c r="D9" s="253" t="s">
        <v>1292</v>
      </c>
      <c r="E9" s="253" t="s">
        <v>1293</v>
      </c>
      <c r="F9" s="625"/>
      <c r="G9" s="636"/>
      <c r="H9" s="293"/>
    </row>
    <row r="10" spans="1:10">
      <c r="A10" s="28" t="s">
        <v>1754</v>
      </c>
      <c r="B10" s="334" t="s">
        <v>738</v>
      </c>
      <c r="C10" s="100">
        <v>6665</v>
      </c>
      <c r="D10" s="100">
        <v>3143</v>
      </c>
      <c r="E10" s="100">
        <v>3522</v>
      </c>
      <c r="F10" s="100">
        <v>4037</v>
      </c>
      <c r="G10" s="100">
        <v>14937</v>
      </c>
    </row>
    <row r="11" spans="1:10" s="219" customFormat="1">
      <c r="A11" s="565" t="s">
        <v>1757</v>
      </c>
      <c r="B11" s="336" t="s">
        <v>739</v>
      </c>
      <c r="C11" s="107">
        <v>5.2</v>
      </c>
      <c r="D11" s="107">
        <v>2.5</v>
      </c>
      <c r="E11" s="107">
        <v>2.8</v>
      </c>
      <c r="F11" s="107">
        <v>3.2</v>
      </c>
      <c r="G11" s="107">
        <v>11.7</v>
      </c>
    </row>
    <row r="12" spans="1:10">
      <c r="A12" s="37" t="s">
        <v>106</v>
      </c>
      <c r="B12" s="54" t="s">
        <v>738</v>
      </c>
      <c r="C12" s="76">
        <v>1592</v>
      </c>
      <c r="D12" s="76">
        <v>551</v>
      </c>
      <c r="E12" s="76">
        <v>1041</v>
      </c>
      <c r="F12" s="76">
        <v>992</v>
      </c>
      <c r="G12" s="76">
        <v>4581</v>
      </c>
    </row>
    <row r="13" spans="1:10" s="219" customFormat="1">
      <c r="A13" s="337" t="s">
        <v>107</v>
      </c>
      <c r="B13" s="58" t="s">
        <v>739</v>
      </c>
      <c r="C13" s="78">
        <v>5.4</v>
      </c>
      <c r="D13" s="78">
        <v>1.9</v>
      </c>
      <c r="E13" s="78">
        <v>3.5</v>
      </c>
      <c r="F13" s="78">
        <v>3.4</v>
      </c>
      <c r="G13" s="78">
        <v>15.5</v>
      </c>
    </row>
    <row r="14" spans="1:10">
      <c r="A14" s="37" t="s">
        <v>108</v>
      </c>
      <c r="B14" s="54" t="s">
        <v>738</v>
      </c>
      <c r="C14" s="76">
        <v>5073</v>
      </c>
      <c r="D14" s="76">
        <v>2592</v>
      </c>
      <c r="E14" s="76">
        <v>2481</v>
      </c>
      <c r="F14" s="76">
        <v>3045</v>
      </c>
      <c r="G14" s="76">
        <v>10356</v>
      </c>
    </row>
    <row r="15" spans="1:10" s="219" customFormat="1">
      <c r="A15" s="337" t="s">
        <v>109</v>
      </c>
      <c r="B15" s="58" t="s">
        <v>739</v>
      </c>
      <c r="C15" s="78">
        <v>5.2</v>
      </c>
      <c r="D15" s="78">
        <v>2.7</v>
      </c>
      <c r="E15" s="78">
        <v>2.5</v>
      </c>
      <c r="F15" s="78">
        <v>3.1</v>
      </c>
      <c r="G15" s="78">
        <v>10.6</v>
      </c>
    </row>
    <row r="16" spans="1:10" ht="34.5">
      <c r="A16" s="39" t="s">
        <v>885</v>
      </c>
      <c r="B16" s="54" t="s">
        <v>738</v>
      </c>
      <c r="C16" s="76">
        <v>88</v>
      </c>
      <c r="D16" s="76">
        <v>19</v>
      </c>
      <c r="E16" s="76">
        <v>69</v>
      </c>
      <c r="F16" s="76">
        <v>26</v>
      </c>
      <c r="G16" s="76">
        <v>103</v>
      </c>
    </row>
    <row r="17" spans="1:10" s="219" customFormat="1">
      <c r="A17" s="338" t="s">
        <v>110</v>
      </c>
      <c r="B17" s="58" t="s">
        <v>739</v>
      </c>
      <c r="C17" s="78">
        <v>17.2</v>
      </c>
      <c r="D17" s="78">
        <v>3.7</v>
      </c>
      <c r="E17" s="78">
        <v>13.5</v>
      </c>
      <c r="F17" s="78">
        <v>5.0999999999999996</v>
      </c>
      <c r="G17" s="78">
        <v>20.100000000000001</v>
      </c>
    </row>
    <row r="18" spans="1:10">
      <c r="A18" s="39" t="s">
        <v>111</v>
      </c>
      <c r="B18" s="54" t="s">
        <v>738</v>
      </c>
      <c r="C18" s="76">
        <f>C22+C24+C26</f>
        <v>3267</v>
      </c>
      <c r="D18" s="76">
        <f t="shared" ref="D18" si="0">D22+D24+D26</f>
        <v>1831</v>
      </c>
      <c r="E18" s="76">
        <f>E22+E26</f>
        <v>1436</v>
      </c>
      <c r="F18" s="76">
        <f>F22+F24+F26+F20</f>
        <v>1963</v>
      </c>
      <c r="G18" s="76">
        <f>G22+G24+G26+G20</f>
        <v>9063</v>
      </c>
      <c r="I18" s="219"/>
      <c r="J18" s="219"/>
    </row>
    <row r="19" spans="1:10" s="219" customFormat="1">
      <c r="A19" s="338" t="s">
        <v>112</v>
      </c>
      <c r="B19" s="58" t="s">
        <v>739</v>
      </c>
      <c r="C19" s="78">
        <v>9.9</v>
      </c>
      <c r="D19" s="78">
        <v>5.5</v>
      </c>
      <c r="E19" s="78">
        <v>4.3</v>
      </c>
      <c r="F19" s="78">
        <v>5.9</v>
      </c>
      <c r="G19" s="78">
        <v>27.4</v>
      </c>
    </row>
    <row r="20" spans="1:10">
      <c r="A20" s="37" t="s">
        <v>740</v>
      </c>
      <c r="B20" s="54" t="s">
        <v>738</v>
      </c>
      <c r="C20" s="76" t="s">
        <v>1571</v>
      </c>
      <c r="D20" s="76" t="s">
        <v>1571</v>
      </c>
      <c r="E20" s="76" t="s">
        <v>1571</v>
      </c>
      <c r="F20" s="76">
        <v>37</v>
      </c>
      <c r="G20" s="76">
        <v>37</v>
      </c>
    </row>
    <row r="21" spans="1:10" s="219" customFormat="1">
      <c r="A21" s="337" t="s">
        <v>534</v>
      </c>
      <c r="B21" s="58" t="s">
        <v>739</v>
      </c>
      <c r="C21" s="76" t="s">
        <v>1571</v>
      </c>
      <c r="D21" s="76" t="s">
        <v>1571</v>
      </c>
      <c r="E21" s="76" t="s">
        <v>1571</v>
      </c>
      <c r="F21" s="76">
        <v>15.5</v>
      </c>
      <c r="G21" s="76">
        <v>15.5</v>
      </c>
    </row>
    <row r="22" spans="1:10">
      <c r="A22" s="37" t="s">
        <v>741</v>
      </c>
      <c r="B22" s="54" t="s">
        <v>738</v>
      </c>
      <c r="C22" s="76">
        <v>2305</v>
      </c>
      <c r="D22" s="76">
        <v>1595</v>
      </c>
      <c r="E22" s="76">
        <v>710</v>
      </c>
      <c r="F22" s="76">
        <v>1329</v>
      </c>
      <c r="G22" s="76">
        <v>6372</v>
      </c>
    </row>
    <row r="23" spans="1:10" s="219" customFormat="1">
      <c r="A23" s="337" t="s">
        <v>536</v>
      </c>
      <c r="B23" s="58" t="s">
        <v>739</v>
      </c>
      <c r="C23" s="78">
        <v>8</v>
      </c>
      <c r="D23" s="78">
        <v>5.6</v>
      </c>
      <c r="E23" s="78">
        <v>2.5</v>
      </c>
      <c r="F23" s="78">
        <v>4.5999999999999996</v>
      </c>
      <c r="G23" s="78">
        <v>22.2</v>
      </c>
    </row>
    <row r="24" spans="1:10" ht="45.75">
      <c r="A24" s="37" t="s">
        <v>895</v>
      </c>
      <c r="B24" s="54" t="s">
        <v>738</v>
      </c>
      <c r="C24" s="76">
        <v>61</v>
      </c>
      <c r="D24" s="76">
        <v>61</v>
      </c>
      <c r="E24" s="76" t="s">
        <v>1571</v>
      </c>
      <c r="F24" s="76">
        <v>303</v>
      </c>
      <c r="G24" s="76">
        <v>928</v>
      </c>
    </row>
    <row r="25" spans="1:10" s="219" customFormat="1" ht="23.25">
      <c r="A25" s="337" t="s">
        <v>890</v>
      </c>
      <c r="B25" s="58" t="s">
        <v>739</v>
      </c>
      <c r="C25" s="78">
        <v>2.8</v>
      </c>
      <c r="D25" s="78">
        <v>2.8</v>
      </c>
      <c r="E25" s="76" t="s">
        <v>1571</v>
      </c>
      <c r="F25" s="78">
        <v>13.9</v>
      </c>
      <c r="G25" s="78">
        <v>42.7</v>
      </c>
    </row>
    <row r="26" spans="1:10" ht="34.5">
      <c r="A26" s="37" t="s">
        <v>904</v>
      </c>
      <c r="B26" s="54" t="s">
        <v>738</v>
      </c>
      <c r="C26" s="76">
        <v>901</v>
      </c>
      <c r="D26" s="76">
        <v>175</v>
      </c>
      <c r="E26" s="76">
        <v>726</v>
      </c>
      <c r="F26" s="76">
        <v>294</v>
      </c>
      <c r="G26" s="76">
        <v>1726</v>
      </c>
    </row>
    <row r="27" spans="1:10" s="219" customFormat="1" ht="45.75">
      <c r="A27" s="337" t="s">
        <v>897</v>
      </c>
      <c r="B27" s="58" t="s">
        <v>739</v>
      </c>
      <c r="C27" s="78">
        <v>45.1</v>
      </c>
      <c r="D27" s="78">
        <v>8.8000000000000007</v>
      </c>
      <c r="E27" s="78">
        <v>36.4</v>
      </c>
      <c r="F27" s="78">
        <v>14.7</v>
      </c>
      <c r="G27" s="78">
        <v>86.5</v>
      </c>
    </row>
    <row r="28" spans="1:10">
      <c r="A28" s="39" t="s">
        <v>114</v>
      </c>
      <c r="B28" s="54" t="s">
        <v>738</v>
      </c>
      <c r="C28" s="76">
        <v>353</v>
      </c>
      <c r="D28" s="76">
        <v>220</v>
      </c>
      <c r="E28" s="76">
        <v>133</v>
      </c>
      <c r="F28" s="76">
        <v>23</v>
      </c>
      <c r="G28" s="76">
        <v>1098</v>
      </c>
    </row>
    <row r="29" spans="1:10" s="219" customFormat="1">
      <c r="A29" s="338" t="s">
        <v>115</v>
      </c>
      <c r="B29" s="58" t="s">
        <v>739</v>
      </c>
      <c r="C29" s="78">
        <v>4.5999999999999996</v>
      </c>
      <c r="D29" s="78">
        <v>2.8</v>
      </c>
      <c r="E29" s="78">
        <v>1.7</v>
      </c>
      <c r="F29" s="78">
        <v>0.3</v>
      </c>
      <c r="G29" s="78">
        <v>14.2</v>
      </c>
    </row>
    <row r="30" spans="1:10" ht="23.25">
      <c r="A30" s="39" t="s">
        <v>898</v>
      </c>
      <c r="B30" s="54" t="s">
        <v>738</v>
      </c>
      <c r="C30" s="76">
        <v>261</v>
      </c>
      <c r="D30" s="76">
        <v>150</v>
      </c>
      <c r="E30" s="76">
        <v>111</v>
      </c>
      <c r="F30" s="76">
        <v>250</v>
      </c>
      <c r="G30" s="76">
        <v>349</v>
      </c>
    </row>
    <row r="31" spans="1:10" s="219" customFormat="1">
      <c r="A31" s="338" t="s">
        <v>1024</v>
      </c>
      <c r="B31" s="58" t="s">
        <v>739</v>
      </c>
      <c r="C31" s="78">
        <v>0.8</v>
      </c>
      <c r="D31" s="78">
        <v>0.4</v>
      </c>
      <c r="E31" s="78">
        <v>0.3</v>
      </c>
      <c r="F31" s="78">
        <v>0.7</v>
      </c>
      <c r="G31" s="78">
        <v>1</v>
      </c>
    </row>
    <row r="32" spans="1:10" ht="23.25">
      <c r="A32" s="39" t="s">
        <v>899</v>
      </c>
      <c r="B32" s="54" t="s">
        <v>738</v>
      </c>
      <c r="C32" s="76">
        <v>1753</v>
      </c>
      <c r="D32" s="76">
        <v>250</v>
      </c>
      <c r="E32" s="76">
        <v>1503</v>
      </c>
      <c r="F32" s="76">
        <v>1295</v>
      </c>
      <c r="G32" s="76">
        <v>3365</v>
      </c>
    </row>
    <row r="33" spans="1:7" s="219" customFormat="1">
      <c r="A33" s="338" t="s">
        <v>117</v>
      </c>
      <c r="B33" s="58" t="s">
        <v>739</v>
      </c>
      <c r="C33" s="78">
        <v>7.8</v>
      </c>
      <c r="D33" s="78">
        <v>1.1000000000000001</v>
      </c>
      <c r="E33" s="78">
        <v>6.7</v>
      </c>
      <c r="F33" s="78">
        <v>5.7</v>
      </c>
      <c r="G33" s="78">
        <v>14.9</v>
      </c>
    </row>
    <row r="34" spans="1:7">
      <c r="A34" s="39" t="s">
        <v>119</v>
      </c>
      <c r="B34" s="54" t="s">
        <v>738</v>
      </c>
      <c r="C34" s="76">
        <v>431</v>
      </c>
      <c r="D34" s="76">
        <v>398</v>
      </c>
      <c r="E34" s="76">
        <v>33</v>
      </c>
      <c r="F34" s="76">
        <v>73</v>
      </c>
      <c r="G34" s="76">
        <v>33</v>
      </c>
    </row>
    <row r="35" spans="1:7" s="219" customFormat="1">
      <c r="A35" s="338" t="s">
        <v>120</v>
      </c>
      <c r="B35" s="58" t="s">
        <v>739</v>
      </c>
      <c r="C35" s="78">
        <v>3.9</v>
      </c>
      <c r="D35" s="78">
        <v>3.6</v>
      </c>
      <c r="E35" s="78">
        <v>0.3</v>
      </c>
      <c r="F35" s="78">
        <v>0.7</v>
      </c>
      <c r="G35" s="78">
        <v>0.3</v>
      </c>
    </row>
    <row r="36" spans="1:7" ht="23.25">
      <c r="A36" s="39" t="s">
        <v>900</v>
      </c>
      <c r="B36" s="54" t="s">
        <v>738</v>
      </c>
      <c r="C36" s="76">
        <v>54</v>
      </c>
      <c r="D36" s="76">
        <v>11</v>
      </c>
      <c r="E36" s="76">
        <v>43</v>
      </c>
      <c r="F36" s="76">
        <v>91</v>
      </c>
      <c r="G36" s="76">
        <v>263</v>
      </c>
    </row>
    <row r="37" spans="1:7" s="219" customFormat="1" ht="23.25">
      <c r="A37" s="338" t="s">
        <v>882</v>
      </c>
      <c r="B37" s="58" t="s">
        <v>739</v>
      </c>
      <c r="C37" s="78">
        <v>1.4</v>
      </c>
      <c r="D37" s="78">
        <v>0.3</v>
      </c>
      <c r="E37" s="78">
        <v>1.1000000000000001</v>
      </c>
      <c r="F37" s="78">
        <v>2.4</v>
      </c>
      <c r="G37" s="78">
        <v>7</v>
      </c>
    </row>
    <row r="38" spans="1:7" ht="23.25">
      <c r="A38" s="39" t="s">
        <v>901</v>
      </c>
      <c r="B38" s="54" t="s">
        <v>738</v>
      </c>
      <c r="C38" s="76">
        <v>6</v>
      </c>
      <c r="D38" s="76">
        <v>6</v>
      </c>
      <c r="E38" s="76" t="s">
        <v>1571</v>
      </c>
      <c r="F38" s="76">
        <v>4</v>
      </c>
      <c r="G38" s="76">
        <v>58</v>
      </c>
    </row>
    <row r="39" spans="1:7" s="219" customFormat="1" ht="23.25">
      <c r="A39" s="338" t="s">
        <v>902</v>
      </c>
      <c r="B39" s="58" t="s">
        <v>739</v>
      </c>
      <c r="C39" s="76">
        <v>0.4</v>
      </c>
      <c r="D39" s="76">
        <v>0.4</v>
      </c>
      <c r="E39" s="76" t="s">
        <v>1571</v>
      </c>
      <c r="F39" s="78">
        <v>0.3</v>
      </c>
      <c r="G39" s="78">
        <v>4.3</v>
      </c>
    </row>
    <row r="40" spans="1:7">
      <c r="A40" s="39" t="s">
        <v>126</v>
      </c>
      <c r="B40" s="54" t="s">
        <v>738</v>
      </c>
      <c r="C40" s="76">
        <v>194</v>
      </c>
      <c r="D40" s="76" t="s">
        <v>1571</v>
      </c>
      <c r="E40" s="76">
        <v>194</v>
      </c>
      <c r="F40" s="76">
        <v>152</v>
      </c>
      <c r="G40" s="76">
        <v>194</v>
      </c>
    </row>
    <row r="41" spans="1:7" s="219" customFormat="1">
      <c r="A41" s="338" t="s">
        <v>127</v>
      </c>
      <c r="B41" s="58" t="s">
        <v>739</v>
      </c>
      <c r="C41" s="78">
        <v>5.9</v>
      </c>
      <c r="D41" s="78" t="s">
        <v>1571</v>
      </c>
      <c r="E41" s="78">
        <v>5.9</v>
      </c>
      <c r="F41" s="76">
        <v>4.5999999999999996</v>
      </c>
      <c r="G41" s="78">
        <v>5.9</v>
      </c>
    </row>
    <row r="42" spans="1:7" ht="23.25">
      <c r="A42" s="39" t="s">
        <v>903</v>
      </c>
      <c r="B42" s="54" t="s">
        <v>738</v>
      </c>
      <c r="C42" s="76">
        <v>154</v>
      </c>
      <c r="D42" s="76">
        <v>154</v>
      </c>
      <c r="E42" s="76" t="s">
        <v>1571</v>
      </c>
      <c r="F42" s="76">
        <v>160</v>
      </c>
      <c r="G42" s="76">
        <v>411</v>
      </c>
    </row>
    <row r="43" spans="1:7" s="219" customFormat="1" ht="23.25">
      <c r="A43" s="338" t="s">
        <v>867</v>
      </c>
      <c r="B43" s="58" t="s">
        <v>739</v>
      </c>
      <c r="C43" s="78">
        <v>1.6</v>
      </c>
      <c r="D43" s="78">
        <v>1.6</v>
      </c>
      <c r="E43" s="76" t="s">
        <v>1571</v>
      </c>
      <c r="F43" s="78">
        <v>1.7</v>
      </c>
      <c r="G43" s="78">
        <v>4.4000000000000004</v>
      </c>
    </row>
    <row r="44" spans="1:7">
      <c r="A44" s="39" t="s">
        <v>477</v>
      </c>
      <c r="B44" s="54" t="s">
        <v>738</v>
      </c>
      <c r="C44" s="76">
        <v>104</v>
      </c>
      <c r="D44" s="76">
        <v>104</v>
      </c>
      <c r="E44" s="76" t="s">
        <v>1571</v>
      </c>
      <c r="F44" s="76" t="s">
        <v>1571</v>
      </c>
      <c r="G44" s="76" t="s">
        <v>1571</v>
      </c>
    </row>
    <row r="45" spans="1:7" s="219" customFormat="1">
      <c r="A45" s="338" t="s">
        <v>130</v>
      </c>
      <c r="B45" s="58" t="s">
        <v>739</v>
      </c>
      <c r="C45" s="78">
        <v>33.9</v>
      </c>
      <c r="D45" s="76">
        <v>33.9</v>
      </c>
      <c r="E45" s="78" t="s">
        <v>1571</v>
      </c>
      <c r="F45" s="76" t="s">
        <v>1571</v>
      </c>
      <c r="G45" s="78" t="s">
        <v>1571</v>
      </c>
    </row>
    <row r="46" spans="1:7" ht="7.9" customHeight="1">
      <c r="A46" s="39"/>
      <c r="B46" s="4"/>
      <c r="C46" s="47"/>
      <c r="D46" s="47"/>
      <c r="E46" s="47"/>
      <c r="F46" s="47"/>
      <c r="G46" s="47"/>
    </row>
    <row r="47" spans="1:7" s="17" customFormat="1" ht="14.25">
      <c r="A47" s="652" t="s">
        <v>1037</v>
      </c>
      <c r="B47" s="652"/>
      <c r="C47" s="652"/>
      <c r="D47" s="652"/>
      <c r="E47" s="652"/>
      <c r="F47" s="652"/>
      <c r="G47" s="652"/>
    </row>
    <row r="48" spans="1:7" s="153" customFormat="1" ht="14.25">
      <c r="A48" s="331" t="s">
        <v>1036</v>
      </c>
      <c r="B48" s="200"/>
    </row>
  </sheetData>
  <mergeCells count="8">
    <mergeCell ref="H3:J3"/>
    <mergeCell ref="A47:G47"/>
    <mergeCell ref="A3:B9"/>
    <mergeCell ref="C5:F6"/>
    <mergeCell ref="F7:F9"/>
    <mergeCell ref="G5:G9"/>
    <mergeCell ref="C3:G4"/>
    <mergeCell ref="C7:E8"/>
  </mergeCells>
  <hyperlinks>
    <hyperlink ref="H3" location="'SPIS TABLIC'!A1" display="'SPIS TABLIC'!A1"/>
    <hyperlink ref="H3:I3" location="'Spis tablic List of tables'!A1" display="'Spis tablic List of tables'!A1"/>
    <hyperlink ref="H3:J3" location="'Spis tablic   List of tables'!A1" display="'Spis tablic   List of tables'!A1"/>
  </hyperlinks>
  <pageMargins left="0.7" right="0.7" top="0.75" bottom="0.75" header="0.3" footer="0.3"/>
  <pageSetup paperSize="9" scale="75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workbookViewId="0">
      <selection activeCell="K2" sqref="K2"/>
    </sheetView>
  </sheetViews>
  <sheetFormatPr defaultColWidth="8.85546875" defaultRowHeight="15"/>
  <cols>
    <col min="1" max="1" width="23.140625" style="196" customWidth="1"/>
    <col min="2" max="2" width="2.140625" style="339" bestFit="1" customWidth="1"/>
    <col min="3" max="7" width="13.5703125" style="196" customWidth="1"/>
    <col min="8" max="16384" width="8.85546875" style="196"/>
  </cols>
  <sheetData>
    <row r="1" spans="1:10" s="157" customFormat="1" ht="26.45" customHeight="1">
      <c r="A1" s="174" t="s">
        <v>927</v>
      </c>
      <c r="B1" s="703" t="s">
        <v>1562</v>
      </c>
      <c r="C1" s="703"/>
      <c r="D1" s="703"/>
      <c r="E1" s="703"/>
      <c r="F1" s="703"/>
      <c r="G1" s="703"/>
    </row>
    <row r="2" spans="1:10" s="162" customFormat="1" ht="26.45" customHeight="1">
      <c r="B2" s="699" t="s">
        <v>1563</v>
      </c>
      <c r="C2" s="699"/>
      <c r="D2" s="699"/>
      <c r="E2" s="699"/>
      <c r="F2" s="699"/>
      <c r="G2" s="699"/>
    </row>
    <row r="3" spans="1:10" ht="23.45" customHeight="1">
      <c r="A3" s="640" t="s">
        <v>1719</v>
      </c>
      <c r="B3" s="626"/>
      <c r="C3" s="625" t="s">
        <v>1897</v>
      </c>
      <c r="D3" s="625"/>
      <c r="E3" s="625"/>
      <c r="F3" s="625"/>
      <c r="G3" s="636"/>
      <c r="H3" s="633" t="s">
        <v>1099</v>
      </c>
      <c r="I3" s="633"/>
      <c r="J3" s="633"/>
    </row>
    <row r="4" spans="1:10">
      <c r="A4" s="587"/>
      <c r="B4" s="627"/>
      <c r="C4" s="625" t="s">
        <v>1408</v>
      </c>
      <c r="D4" s="625"/>
      <c r="E4" s="625"/>
      <c r="F4" s="625"/>
      <c r="G4" s="636" t="s">
        <v>1474</v>
      </c>
      <c r="H4" s="293"/>
    </row>
    <row r="5" spans="1:10">
      <c r="A5" s="587"/>
      <c r="B5" s="627"/>
      <c r="C5" s="625"/>
      <c r="D5" s="625"/>
      <c r="E5" s="625"/>
      <c r="F5" s="625"/>
      <c r="G5" s="636"/>
      <c r="H5" s="293"/>
    </row>
    <row r="6" spans="1:10">
      <c r="A6" s="587"/>
      <c r="B6" s="627"/>
      <c r="C6" s="625" t="s">
        <v>1297</v>
      </c>
      <c r="D6" s="625"/>
      <c r="E6" s="625"/>
      <c r="F6" s="625" t="s">
        <v>1295</v>
      </c>
      <c r="G6" s="636"/>
      <c r="H6" s="293"/>
    </row>
    <row r="7" spans="1:10">
      <c r="A7" s="587"/>
      <c r="B7" s="627"/>
      <c r="C7" s="625"/>
      <c r="D7" s="625"/>
      <c r="E7" s="625"/>
      <c r="F7" s="625"/>
      <c r="G7" s="636"/>
      <c r="H7" s="293"/>
    </row>
    <row r="8" spans="1:10" ht="81" customHeight="1">
      <c r="A8" s="644"/>
      <c r="B8" s="628"/>
      <c r="C8" s="253" t="s">
        <v>1102</v>
      </c>
      <c r="D8" s="253" t="s">
        <v>1292</v>
      </c>
      <c r="E8" s="253" t="s">
        <v>1293</v>
      </c>
      <c r="F8" s="625"/>
      <c r="G8" s="636"/>
      <c r="H8" s="293"/>
    </row>
    <row r="9" spans="1:10">
      <c r="A9" s="28" t="s">
        <v>1754</v>
      </c>
      <c r="B9" s="334" t="s">
        <v>738</v>
      </c>
      <c r="C9" s="100">
        <v>2679</v>
      </c>
      <c r="D9" s="100">
        <v>1327</v>
      </c>
      <c r="E9" s="100">
        <v>1352</v>
      </c>
      <c r="F9" s="100">
        <v>1227</v>
      </c>
      <c r="G9" s="100">
        <v>11766</v>
      </c>
    </row>
    <row r="10" spans="1:10" s="219" customFormat="1">
      <c r="A10" s="565" t="s">
        <v>1757</v>
      </c>
      <c r="B10" s="336" t="s">
        <v>739</v>
      </c>
      <c r="C10" s="107">
        <v>2.1</v>
      </c>
      <c r="D10" s="107">
        <v>1</v>
      </c>
      <c r="E10" s="107">
        <v>1.1000000000000001</v>
      </c>
      <c r="F10" s="107">
        <v>1</v>
      </c>
      <c r="G10" s="107">
        <v>9.3000000000000007</v>
      </c>
    </row>
    <row r="11" spans="1:10">
      <c r="A11" s="37" t="s">
        <v>106</v>
      </c>
      <c r="B11" s="54" t="s">
        <v>738</v>
      </c>
      <c r="C11" s="76">
        <v>788</v>
      </c>
      <c r="D11" s="76">
        <v>142</v>
      </c>
      <c r="E11" s="76">
        <v>646</v>
      </c>
      <c r="F11" s="76">
        <v>183</v>
      </c>
      <c r="G11" s="76">
        <v>1242</v>
      </c>
    </row>
    <row r="12" spans="1:10" s="219" customFormat="1">
      <c r="A12" s="337" t="s">
        <v>107</v>
      </c>
      <c r="B12" s="58" t="s">
        <v>739</v>
      </c>
      <c r="C12" s="78">
        <v>2.7</v>
      </c>
      <c r="D12" s="78">
        <v>0.5</v>
      </c>
      <c r="E12" s="78">
        <v>2.2000000000000002</v>
      </c>
      <c r="F12" s="78">
        <v>0.6</v>
      </c>
      <c r="G12" s="78">
        <v>4.2</v>
      </c>
    </row>
    <row r="13" spans="1:10">
      <c r="A13" s="37" t="s">
        <v>108</v>
      </c>
      <c r="B13" s="54" t="s">
        <v>738</v>
      </c>
      <c r="C13" s="76">
        <v>1891</v>
      </c>
      <c r="D13" s="76">
        <v>1185</v>
      </c>
      <c r="E13" s="76">
        <v>706</v>
      </c>
      <c r="F13" s="76">
        <v>1044</v>
      </c>
      <c r="G13" s="76">
        <v>10524</v>
      </c>
    </row>
    <row r="14" spans="1:10" s="219" customFormat="1">
      <c r="A14" s="337" t="s">
        <v>109</v>
      </c>
      <c r="B14" s="58" t="s">
        <v>739</v>
      </c>
      <c r="C14" s="78">
        <v>1.9</v>
      </c>
      <c r="D14" s="78">
        <v>1.2</v>
      </c>
      <c r="E14" s="78">
        <v>0.7</v>
      </c>
      <c r="F14" s="78">
        <v>1.1000000000000001</v>
      </c>
      <c r="G14" s="78">
        <v>10.8</v>
      </c>
    </row>
    <row r="15" spans="1:10" ht="34.5">
      <c r="A15" s="39" t="s">
        <v>885</v>
      </c>
      <c r="B15" s="54" t="s">
        <v>738</v>
      </c>
      <c r="C15" s="76">
        <v>54</v>
      </c>
      <c r="D15" s="76">
        <v>23</v>
      </c>
      <c r="E15" s="76">
        <v>31</v>
      </c>
      <c r="F15" s="76">
        <v>22</v>
      </c>
      <c r="G15" s="76">
        <v>47</v>
      </c>
    </row>
    <row r="16" spans="1:10" s="219" customFormat="1" ht="23.25">
      <c r="A16" s="338" t="s">
        <v>110</v>
      </c>
      <c r="B16" s="58" t="s">
        <v>739</v>
      </c>
      <c r="C16" s="78">
        <v>10.6</v>
      </c>
      <c r="D16" s="78">
        <v>4.5</v>
      </c>
      <c r="E16" s="78">
        <v>6.1</v>
      </c>
      <c r="F16" s="78">
        <v>4.3</v>
      </c>
      <c r="G16" s="78">
        <v>9.1999999999999993</v>
      </c>
    </row>
    <row r="17" spans="1:7">
      <c r="A17" s="39" t="s">
        <v>111</v>
      </c>
      <c r="B17" s="54" t="s">
        <v>738</v>
      </c>
      <c r="C17" s="76">
        <v>2042</v>
      </c>
      <c r="D17" s="76">
        <v>991</v>
      </c>
      <c r="E17" s="76">
        <v>1051</v>
      </c>
      <c r="F17" s="76">
        <v>833</v>
      </c>
      <c r="G17" s="76">
        <v>2203</v>
      </c>
    </row>
    <row r="18" spans="1:7" s="219" customFormat="1">
      <c r="A18" s="338" t="s">
        <v>112</v>
      </c>
      <c r="B18" s="58" t="s">
        <v>739</v>
      </c>
      <c r="C18" s="78">
        <v>6.2</v>
      </c>
      <c r="D18" s="78">
        <v>3</v>
      </c>
      <c r="E18" s="78">
        <v>3.2</v>
      </c>
      <c r="F18" s="78">
        <v>2.5</v>
      </c>
      <c r="G18" s="78">
        <v>6.7</v>
      </c>
    </row>
    <row r="19" spans="1:7">
      <c r="A19" s="37" t="s">
        <v>740</v>
      </c>
      <c r="B19" s="54" t="s">
        <v>738</v>
      </c>
      <c r="C19" s="76" t="s">
        <v>1571</v>
      </c>
      <c r="D19" s="76" t="s">
        <v>1571</v>
      </c>
      <c r="E19" s="76" t="s">
        <v>1571</v>
      </c>
      <c r="F19" s="76" t="s">
        <v>1571</v>
      </c>
      <c r="G19" s="76" t="s">
        <v>1571</v>
      </c>
    </row>
    <row r="20" spans="1:7" s="219" customFormat="1">
      <c r="A20" s="337" t="s">
        <v>534</v>
      </c>
      <c r="B20" s="58" t="s">
        <v>739</v>
      </c>
      <c r="C20" s="78" t="s">
        <v>1571</v>
      </c>
      <c r="D20" s="78" t="s">
        <v>1571</v>
      </c>
      <c r="E20" s="78" t="s">
        <v>1571</v>
      </c>
      <c r="F20" s="78" t="s">
        <v>1571</v>
      </c>
      <c r="G20" s="78" t="s">
        <v>1571</v>
      </c>
    </row>
    <row r="21" spans="1:7" ht="23.25">
      <c r="A21" s="37" t="s">
        <v>741</v>
      </c>
      <c r="B21" s="54" t="s">
        <v>738</v>
      </c>
      <c r="C21" s="76">
        <v>1246</v>
      </c>
      <c r="D21" s="76">
        <v>884</v>
      </c>
      <c r="E21" s="76">
        <v>362</v>
      </c>
      <c r="F21" s="76">
        <v>754</v>
      </c>
      <c r="G21" s="76">
        <v>1362</v>
      </c>
    </row>
    <row r="22" spans="1:7" s="219" customFormat="1">
      <c r="A22" s="337" t="s">
        <v>536</v>
      </c>
      <c r="B22" s="58" t="s">
        <v>739</v>
      </c>
      <c r="C22" s="78">
        <v>4.3</v>
      </c>
      <c r="D22" s="78">
        <v>3.1</v>
      </c>
      <c r="E22" s="78">
        <v>1.3</v>
      </c>
      <c r="F22" s="78">
        <v>2.6</v>
      </c>
      <c r="G22" s="78">
        <v>4.7</v>
      </c>
    </row>
    <row r="23" spans="1:7" ht="68.25">
      <c r="A23" s="37" t="s">
        <v>895</v>
      </c>
      <c r="B23" s="54" t="s">
        <v>738</v>
      </c>
      <c r="C23" s="76">
        <v>725</v>
      </c>
      <c r="D23" s="76">
        <v>103</v>
      </c>
      <c r="E23" s="76">
        <v>622</v>
      </c>
      <c r="F23" s="76">
        <v>50</v>
      </c>
      <c r="G23" s="76">
        <v>688</v>
      </c>
    </row>
    <row r="24" spans="1:7" s="219" customFormat="1" ht="34.5">
      <c r="A24" s="337" t="s">
        <v>890</v>
      </c>
      <c r="B24" s="58" t="s">
        <v>739</v>
      </c>
      <c r="C24" s="78">
        <v>33.4</v>
      </c>
      <c r="D24" s="78">
        <v>4.7</v>
      </c>
      <c r="E24" s="78">
        <v>28.6</v>
      </c>
      <c r="F24" s="78">
        <v>2.2999999999999998</v>
      </c>
      <c r="G24" s="78">
        <v>31.7</v>
      </c>
    </row>
    <row r="25" spans="1:7" ht="45.75">
      <c r="A25" s="37" t="s">
        <v>904</v>
      </c>
      <c r="B25" s="54" t="s">
        <v>738</v>
      </c>
      <c r="C25" s="76">
        <v>71</v>
      </c>
      <c r="D25" s="76">
        <v>4</v>
      </c>
      <c r="E25" s="76">
        <v>67</v>
      </c>
      <c r="F25" s="76">
        <v>29</v>
      </c>
      <c r="G25" s="76">
        <v>153</v>
      </c>
    </row>
    <row r="26" spans="1:7" s="219" customFormat="1" ht="33" customHeight="1">
      <c r="A26" s="337" t="s">
        <v>897</v>
      </c>
      <c r="B26" s="58" t="s">
        <v>739</v>
      </c>
      <c r="C26" s="78">
        <v>3.6</v>
      </c>
      <c r="D26" s="78">
        <v>0.2</v>
      </c>
      <c r="E26" s="78">
        <v>3.4</v>
      </c>
      <c r="F26" s="78">
        <v>1.5</v>
      </c>
      <c r="G26" s="78">
        <v>7.7</v>
      </c>
    </row>
    <row r="27" spans="1:7">
      <c r="A27" s="39" t="s">
        <v>114</v>
      </c>
      <c r="B27" s="54" t="s">
        <v>738</v>
      </c>
      <c r="C27" s="76">
        <v>202</v>
      </c>
      <c r="D27" s="76">
        <v>126</v>
      </c>
      <c r="E27" s="76">
        <v>76</v>
      </c>
      <c r="F27" s="76">
        <v>77</v>
      </c>
      <c r="G27" s="76">
        <v>852</v>
      </c>
    </row>
    <row r="28" spans="1:7" s="219" customFormat="1">
      <c r="A28" s="338" t="s">
        <v>115</v>
      </c>
      <c r="B28" s="58" t="s">
        <v>739</v>
      </c>
      <c r="C28" s="78">
        <v>2.6</v>
      </c>
      <c r="D28" s="78">
        <v>1.6</v>
      </c>
      <c r="E28" s="78">
        <v>1</v>
      </c>
      <c r="F28" s="78">
        <v>1</v>
      </c>
      <c r="G28" s="78">
        <v>11</v>
      </c>
    </row>
    <row r="29" spans="1:7" ht="23.25">
      <c r="A29" s="39" t="s">
        <v>898</v>
      </c>
      <c r="B29" s="54" t="s">
        <v>738</v>
      </c>
      <c r="C29" s="76">
        <v>215</v>
      </c>
      <c r="D29" s="76">
        <v>93</v>
      </c>
      <c r="E29" s="76">
        <v>122</v>
      </c>
      <c r="F29" s="76">
        <v>134</v>
      </c>
      <c r="G29" s="76">
        <v>8038</v>
      </c>
    </row>
    <row r="30" spans="1:7" s="219" customFormat="1" ht="14.45" customHeight="1">
      <c r="A30" s="338" t="s">
        <v>1024</v>
      </c>
      <c r="B30" s="58" t="s">
        <v>739</v>
      </c>
      <c r="C30" s="78">
        <v>0.6</v>
      </c>
      <c r="D30" s="78">
        <v>0.3</v>
      </c>
      <c r="E30" s="78">
        <v>0.4</v>
      </c>
      <c r="F30" s="78">
        <v>0.4</v>
      </c>
      <c r="G30" s="78">
        <v>23.7</v>
      </c>
    </row>
    <row r="31" spans="1:7" ht="23.25">
      <c r="A31" s="39" t="s">
        <v>899</v>
      </c>
      <c r="B31" s="54" t="s">
        <v>738</v>
      </c>
      <c r="C31" s="76">
        <v>14</v>
      </c>
      <c r="D31" s="76">
        <v>14</v>
      </c>
      <c r="E31" s="76" t="s">
        <v>1571</v>
      </c>
      <c r="F31" s="76">
        <v>77</v>
      </c>
      <c r="G31" s="76">
        <v>269</v>
      </c>
    </row>
    <row r="32" spans="1:7" s="219" customFormat="1">
      <c r="A32" s="338" t="s">
        <v>117</v>
      </c>
      <c r="B32" s="58" t="s">
        <v>739</v>
      </c>
      <c r="C32" s="78">
        <v>0.1</v>
      </c>
      <c r="D32" s="78">
        <v>0.1</v>
      </c>
      <c r="E32" s="78" t="s">
        <v>1571</v>
      </c>
      <c r="F32" s="78">
        <v>0.3</v>
      </c>
      <c r="G32" s="78">
        <v>1.2</v>
      </c>
    </row>
    <row r="33" spans="1:8">
      <c r="A33" s="39" t="s">
        <v>119</v>
      </c>
      <c r="B33" s="54" t="s">
        <v>738</v>
      </c>
      <c r="C33" s="76">
        <v>34</v>
      </c>
      <c r="D33" s="76">
        <v>34</v>
      </c>
      <c r="E33" s="76" t="s">
        <v>1571</v>
      </c>
      <c r="F33" s="76" t="s">
        <v>1571</v>
      </c>
      <c r="G33" s="76">
        <v>88</v>
      </c>
    </row>
    <row r="34" spans="1:8" s="219" customFormat="1" ht="23.25">
      <c r="A34" s="338" t="s">
        <v>120</v>
      </c>
      <c r="B34" s="58" t="s">
        <v>739</v>
      </c>
      <c r="C34" s="78">
        <v>0.3</v>
      </c>
      <c r="D34" s="78">
        <v>0.3</v>
      </c>
      <c r="E34" s="78" t="s">
        <v>1571</v>
      </c>
      <c r="F34" s="78" t="s">
        <v>1571</v>
      </c>
      <c r="G34" s="78">
        <v>0.8</v>
      </c>
    </row>
    <row r="35" spans="1:8" ht="23.25">
      <c r="A35" s="39" t="s">
        <v>900</v>
      </c>
      <c r="B35" s="54" t="s">
        <v>738</v>
      </c>
      <c r="C35" s="76">
        <v>24</v>
      </c>
      <c r="D35" s="76" t="s">
        <v>1571</v>
      </c>
      <c r="E35" s="76">
        <v>24</v>
      </c>
      <c r="F35" s="76">
        <v>38</v>
      </c>
      <c r="G35" s="76">
        <v>68</v>
      </c>
    </row>
    <row r="36" spans="1:8" s="219" customFormat="1" ht="23.25">
      <c r="A36" s="338" t="s">
        <v>882</v>
      </c>
      <c r="B36" s="58" t="s">
        <v>739</v>
      </c>
      <c r="C36" s="78">
        <v>0.6</v>
      </c>
      <c r="D36" s="78" t="s">
        <v>1571</v>
      </c>
      <c r="E36" s="78">
        <v>0.6</v>
      </c>
      <c r="F36" s="78">
        <v>1</v>
      </c>
      <c r="G36" s="78">
        <v>1.8</v>
      </c>
    </row>
    <row r="37" spans="1:8" ht="23.25">
      <c r="A37" s="39" t="s">
        <v>901</v>
      </c>
      <c r="B37" s="54" t="s">
        <v>738</v>
      </c>
      <c r="C37" s="76">
        <v>10</v>
      </c>
      <c r="D37" s="76">
        <v>10</v>
      </c>
      <c r="E37" s="76" t="s">
        <v>1571</v>
      </c>
      <c r="F37" s="76">
        <v>32</v>
      </c>
      <c r="G37" s="76">
        <v>83</v>
      </c>
    </row>
    <row r="38" spans="1:8" s="294" customFormat="1" ht="23.25">
      <c r="A38" s="338" t="s">
        <v>902</v>
      </c>
      <c r="B38" s="58" t="s">
        <v>739</v>
      </c>
      <c r="C38" s="78">
        <v>0.7</v>
      </c>
      <c r="D38" s="78">
        <v>0.7</v>
      </c>
      <c r="E38" s="78" t="s">
        <v>1571</v>
      </c>
      <c r="F38" s="78">
        <v>2.4</v>
      </c>
      <c r="G38" s="78">
        <v>6.1</v>
      </c>
    </row>
    <row r="39" spans="1:8">
      <c r="A39" s="39" t="s">
        <v>126</v>
      </c>
      <c r="B39" s="54" t="s">
        <v>738</v>
      </c>
      <c r="C39" s="76">
        <v>51</v>
      </c>
      <c r="D39" s="76">
        <v>3</v>
      </c>
      <c r="E39" s="76">
        <v>48</v>
      </c>
      <c r="F39" s="76">
        <v>11</v>
      </c>
      <c r="G39" s="76">
        <v>49</v>
      </c>
    </row>
    <row r="40" spans="1:8" s="294" customFormat="1">
      <c r="A40" s="481" t="s">
        <v>127</v>
      </c>
      <c r="B40" s="58" t="s">
        <v>739</v>
      </c>
      <c r="C40" s="78">
        <v>1.5</v>
      </c>
      <c r="D40" s="78">
        <v>0.1</v>
      </c>
      <c r="E40" s="78">
        <v>1.5</v>
      </c>
      <c r="F40" s="78">
        <v>0.3</v>
      </c>
      <c r="G40" s="78">
        <v>1.5</v>
      </c>
    </row>
    <row r="41" spans="1:8" ht="23.25">
      <c r="A41" s="39" t="s">
        <v>903</v>
      </c>
      <c r="B41" s="54" t="s">
        <v>738</v>
      </c>
      <c r="C41" s="76">
        <v>33</v>
      </c>
      <c r="D41" s="76">
        <v>33</v>
      </c>
      <c r="E41" s="76" t="s">
        <v>1571</v>
      </c>
      <c r="F41" s="76">
        <v>3</v>
      </c>
      <c r="G41" s="76">
        <v>69</v>
      </c>
    </row>
    <row r="42" spans="1:8" s="294" customFormat="1" ht="34.5">
      <c r="A42" s="481" t="s">
        <v>867</v>
      </c>
      <c r="B42" s="58" t="s">
        <v>739</v>
      </c>
      <c r="C42" s="78">
        <v>0.4</v>
      </c>
      <c r="D42" s="78">
        <v>0.4</v>
      </c>
      <c r="E42" s="78" t="s">
        <v>1571</v>
      </c>
      <c r="F42" s="78">
        <v>0</v>
      </c>
      <c r="G42" s="78">
        <v>0.7</v>
      </c>
    </row>
    <row r="43" spans="1:8" ht="23.25">
      <c r="A43" s="39" t="s">
        <v>477</v>
      </c>
      <c r="B43" s="54" t="s">
        <v>738</v>
      </c>
      <c r="C43" s="76" t="s">
        <v>1571</v>
      </c>
      <c r="D43" s="76" t="s">
        <v>1571</v>
      </c>
      <c r="E43" s="76" t="s">
        <v>1571</v>
      </c>
      <c r="F43" s="76" t="s">
        <v>1571</v>
      </c>
      <c r="G43" s="76" t="s">
        <v>1571</v>
      </c>
      <c r="H43" s="293"/>
    </row>
    <row r="44" spans="1:8" s="294" customFormat="1">
      <c r="A44" s="481" t="s">
        <v>130</v>
      </c>
      <c r="B44" s="58" t="s">
        <v>739</v>
      </c>
      <c r="C44" s="76" t="s">
        <v>1571</v>
      </c>
      <c r="D44" s="76" t="s">
        <v>1571</v>
      </c>
      <c r="E44" s="76" t="s">
        <v>1571</v>
      </c>
      <c r="F44" s="76" t="s">
        <v>1571</v>
      </c>
      <c r="G44" s="76" t="s">
        <v>1571</v>
      </c>
      <c r="H44" s="318"/>
    </row>
    <row r="45" spans="1:8" ht="7.15" customHeight="1">
      <c r="A45" s="39"/>
      <c r="B45" s="4"/>
      <c r="C45" s="59"/>
      <c r="D45" s="59"/>
      <c r="E45" s="59"/>
      <c r="F45" s="59"/>
      <c r="G45" s="58"/>
    </row>
    <row r="46" spans="1:8" s="17" customFormat="1" ht="14.25">
      <c r="A46" s="652" t="s">
        <v>1037</v>
      </c>
      <c r="B46" s="652"/>
      <c r="C46" s="652"/>
      <c r="D46" s="652"/>
      <c r="E46" s="652"/>
      <c r="F46" s="652"/>
      <c r="G46" s="652"/>
    </row>
    <row r="47" spans="1:8" s="153" customFormat="1" ht="14.25">
      <c r="A47" s="331" t="s">
        <v>1036</v>
      </c>
      <c r="B47" s="200"/>
    </row>
  </sheetData>
  <mergeCells count="10">
    <mergeCell ref="H3:J3"/>
    <mergeCell ref="B1:G1"/>
    <mergeCell ref="B2:G2"/>
    <mergeCell ref="A46:G46"/>
    <mergeCell ref="A3:B8"/>
    <mergeCell ref="C4:F5"/>
    <mergeCell ref="F6:F8"/>
    <mergeCell ref="G4:G8"/>
    <mergeCell ref="C3:G3"/>
    <mergeCell ref="C6:E7"/>
  </mergeCells>
  <hyperlinks>
    <hyperlink ref="H3" location="'SPIS TABLIC'!A1" display="'SPIS TABLIC'!A1"/>
    <hyperlink ref="H3:I3" location="'Spis tablic List of tables'!A1" display="'Spis tablic List of tables'!A1"/>
    <hyperlink ref="H3:J3" location="'Spis tablic   List of tables'!A1" display="'Spis tablic   List of tables'!A1"/>
  </hyperlinks>
  <pageMargins left="0.7" right="0.7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activeCell="B9" sqref="B9"/>
    </sheetView>
  </sheetViews>
  <sheetFormatPr defaultColWidth="8.85546875" defaultRowHeight="15"/>
  <cols>
    <col min="1" max="1" width="23.5703125" style="196" customWidth="1"/>
    <col min="2" max="5" width="8.85546875" style="196"/>
    <col min="6" max="7" width="10.85546875" style="196" customWidth="1"/>
    <col min="8" max="8" width="24.7109375" style="196" customWidth="1"/>
    <col min="9" max="9" width="8.85546875" style="196"/>
    <col min="10" max="10" width="25.42578125" style="196" customWidth="1"/>
    <col min="11" max="16384" width="8.85546875" style="196"/>
  </cols>
  <sheetData>
    <row r="1" spans="1:10" s="173" customFormat="1" ht="15" customHeight="1">
      <c r="A1" s="535" t="s">
        <v>1577</v>
      </c>
      <c r="B1" s="172"/>
      <c r="C1" s="172"/>
      <c r="D1" s="172"/>
      <c r="E1" s="172"/>
      <c r="F1" s="172"/>
      <c r="G1" s="172"/>
      <c r="H1" s="172"/>
    </row>
    <row r="2" spans="1:10" s="160" customFormat="1" ht="15" customHeight="1">
      <c r="A2" s="706" t="s">
        <v>1772</v>
      </c>
      <c r="B2" s="706"/>
      <c r="C2" s="706"/>
      <c r="D2" s="706"/>
      <c r="E2" s="706"/>
      <c r="F2" s="706"/>
      <c r="G2" s="706"/>
      <c r="H2" s="706"/>
    </row>
    <row r="3" spans="1:10" ht="29.25" customHeight="1">
      <c r="A3" s="626" t="s">
        <v>131</v>
      </c>
      <c r="B3" s="625" t="s">
        <v>1298</v>
      </c>
      <c r="C3" s="625"/>
      <c r="D3" s="625" t="s">
        <v>1299</v>
      </c>
      <c r="E3" s="625"/>
      <c r="F3" s="625"/>
      <c r="G3" s="625"/>
      <c r="H3" s="595" t="s">
        <v>1</v>
      </c>
      <c r="I3" s="624" t="s">
        <v>1099</v>
      </c>
      <c r="J3" s="624"/>
    </row>
    <row r="4" spans="1:10">
      <c r="A4" s="627"/>
      <c r="B4" s="625"/>
      <c r="C4" s="625"/>
      <c r="D4" s="625"/>
      <c r="E4" s="625"/>
      <c r="F4" s="625"/>
      <c r="G4" s="625"/>
      <c r="H4" s="707"/>
    </row>
    <row r="5" spans="1:10" ht="20.45" customHeight="1">
      <c r="A5" s="627"/>
      <c r="B5" s="625" t="s">
        <v>1107</v>
      </c>
      <c r="C5" s="625" t="s">
        <v>1300</v>
      </c>
      <c r="D5" s="625" t="s">
        <v>1107</v>
      </c>
      <c r="E5" s="625" t="s">
        <v>1301</v>
      </c>
      <c r="F5" s="625"/>
      <c r="G5" s="625"/>
      <c r="H5" s="707"/>
    </row>
    <row r="6" spans="1:10" ht="20.45" customHeight="1">
      <c r="A6" s="627"/>
      <c r="B6" s="625"/>
      <c r="C6" s="625"/>
      <c r="D6" s="625"/>
      <c r="E6" s="625" t="s">
        <v>1109</v>
      </c>
      <c r="F6" s="625" t="s">
        <v>1384</v>
      </c>
      <c r="G6" s="625"/>
      <c r="H6" s="707"/>
    </row>
    <row r="7" spans="1:10" ht="18.600000000000001" customHeight="1">
      <c r="A7" s="627"/>
      <c r="B7" s="625"/>
      <c r="C7" s="625"/>
      <c r="D7" s="625"/>
      <c r="E7" s="625"/>
      <c r="F7" s="625" t="s">
        <v>1382</v>
      </c>
      <c r="G7" s="625" t="s">
        <v>1383</v>
      </c>
      <c r="H7" s="707"/>
    </row>
    <row r="8" spans="1:10" ht="24.6" customHeight="1">
      <c r="A8" s="628"/>
      <c r="B8" s="625"/>
      <c r="C8" s="625"/>
      <c r="D8" s="625"/>
      <c r="E8" s="625"/>
      <c r="F8" s="625"/>
      <c r="G8" s="625"/>
      <c r="H8" s="707"/>
    </row>
    <row r="9" spans="1:10">
      <c r="A9" s="28" t="s">
        <v>1754</v>
      </c>
      <c r="B9" s="100">
        <v>7592</v>
      </c>
      <c r="C9" s="100">
        <v>23</v>
      </c>
      <c r="D9" s="100">
        <v>7625</v>
      </c>
      <c r="E9" s="100">
        <v>56</v>
      </c>
      <c r="F9" s="100">
        <v>5</v>
      </c>
      <c r="G9" s="100">
        <v>8</v>
      </c>
      <c r="H9" s="303" t="s">
        <v>1757</v>
      </c>
    </row>
    <row r="10" spans="1:10" ht="23.25">
      <c r="A10" s="39" t="s">
        <v>875</v>
      </c>
      <c r="B10" s="76">
        <v>25</v>
      </c>
      <c r="C10" s="76" t="s">
        <v>1571</v>
      </c>
      <c r="D10" s="76">
        <v>25</v>
      </c>
      <c r="E10" s="76" t="s">
        <v>1571</v>
      </c>
      <c r="F10" s="76" t="s">
        <v>1571</v>
      </c>
      <c r="G10" s="76" t="s">
        <v>1571</v>
      </c>
      <c r="H10" s="282" t="s">
        <v>110</v>
      </c>
      <c r="J10" s="75"/>
    </row>
    <row r="11" spans="1:10">
      <c r="A11" s="39" t="s">
        <v>111</v>
      </c>
      <c r="B11" s="76">
        <v>1854</v>
      </c>
      <c r="C11" s="76">
        <v>5</v>
      </c>
      <c r="D11" s="76">
        <v>1863</v>
      </c>
      <c r="E11" s="76">
        <v>14</v>
      </c>
      <c r="F11" s="76">
        <v>3</v>
      </c>
      <c r="G11" s="76">
        <v>6</v>
      </c>
      <c r="H11" s="282" t="s">
        <v>112</v>
      </c>
      <c r="I11" s="561"/>
    </row>
    <row r="12" spans="1:10">
      <c r="A12" s="418" t="s">
        <v>533</v>
      </c>
      <c r="B12" s="76">
        <v>7</v>
      </c>
      <c r="C12" s="76" t="s">
        <v>1571</v>
      </c>
      <c r="D12" s="76">
        <v>7</v>
      </c>
      <c r="E12" s="76" t="s">
        <v>1571</v>
      </c>
      <c r="F12" s="76" t="s">
        <v>1571</v>
      </c>
      <c r="G12" s="76" t="s">
        <v>1571</v>
      </c>
      <c r="H12" s="214" t="s">
        <v>534</v>
      </c>
      <c r="I12" s="293"/>
      <c r="J12" s="75"/>
    </row>
    <row r="13" spans="1:10" ht="23.25">
      <c r="A13" s="418" t="s">
        <v>1446</v>
      </c>
      <c r="B13" s="76">
        <v>1533</v>
      </c>
      <c r="C13" s="76">
        <v>3</v>
      </c>
      <c r="D13" s="76">
        <v>1538</v>
      </c>
      <c r="E13" s="76">
        <v>8</v>
      </c>
      <c r="F13" s="76" t="s">
        <v>1571</v>
      </c>
      <c r="G13" s="76" t="s">
        <v>1571</v>
      </c>
      <c r="H13" s="214" t="s">
        <v>536</v>
      </c>
      <c r="I13" s="293"/>
    </row>
    <row r="14" spans="1:10" ht="56.25" customHeight="1">
      <c r="A14" s="418" t="s">
        <v>1454</v>
      </c>
      <c r="B14" s="76">
        <v>67</v>
      </c>
      <c r="C14" s="76">
        <v>1</v>
      </c>
      <c r="D14" s="76">
        <v>69</v>
      </c>
      <c r="E14" s="76">
        <v>3</v>
      </c>
      <c r="F14" s="76">
        <v>3</v>
      </c>
      <c r="G14" s="76">
        <v>3</v>
      </c>
      <c r="H14" s="214" t="s">
        <v>890</v>
      </c>
    </row>
    <row r="15" spans="1:10" ht="36.75" customHeight="1">
      <c r="A15" s="418" t="s">
        <v>877</v>
      </c>
      <c r="B15" s="76">
        <v>247</v>
      </c>
      <c r="C15" s="76">
        <v>1</v>
      </c>
      <c r="D15" s="76">
        <v>249</v>
      </c>
      <c r="E15" s="76">
        <v>3</v>
      </c>
      <c r="F15" s="76" t="s">
        <v>1571</v>
      </c>
      <c r="G15" s="76">
        <v>3</v>
      </c>
      <c r="H15" s="214" t="s">
        <v>878</v>
      </c>
    </row>
    <row r="16" spans="1:10">
      <c r="A16" s="39" t="s">
        <v>114</v>
      </c>
      <c r="B16" s="76">
        <v>620</v>
      </c>
      <c r="C16" s="76">
        <v>5</v>
      </c>
      <c r="D16" s="76">
        <v>628</v>
      </c>
      <c r="E16" s="76">
        <v>13</v>
      </c>
      <c r="F16" s="76" t="s">
        <v>1571</v>
      </c>
      <c r="G16" s="76" t="s">
        <v>1571</v>
      </c>
      <c r="H16" s="282" t="s">
        <v>115</v>
      </c>
    </row>
    <row r="17" spans="1:8" ht="23.25">
      <c r="A17" s="39" t="s">
        <v>872</v>
      </c>
      <c r="B17" s="76">
        <v>1224</v>
      </c>
      <c r="C17" s="76">
        <v>2</v>
      </c>
      <c r="D17" s="76">
        <v>1226</v>
      </c>
      <c r="E17" s="76">
        <v>4</v>
      </c>
      <c r="F17" s="76" t="s">
        <v>1571</v>
      </c>
      <c r="G17" s="76" t="s">
        <v>1571</v>
      </c>
      <c r="H17" s="282" t="s">
        <v>1024</v>
      </c>
    </row>
    <row r="18" spans="1:8" ht="23.25">
      <c r="A18" s="39" t="s">
        <v>856</v>
      </c>
      <c r="B18" s="76">
        <v>779</v>
      </c>
      <c r="C18" s="76">
        <v>3</v>
      </c>
      <c r="D18" s="76">
        <v>784</v>
      </c>
      <c r="E18" s="76">
        <v>8</v>
      </c>
      <c r="F18" s="76">
        <v>2</v>
      </c>
      <c r="G18" s="76" t="s">
        <v>1571</v>
      </c>
      <c r="H18" s="282" t="s">
        <v>117</v>
      </c>
    </row>
    <row r="19" spans="1:8" ht="23.25">
      <c r="A19" s="39" t="s">
        <v>1463</v>
      </c>
      <c r="B19" s="76">
        <v>116</v>
      </c>
      <c r="C19" s="76" t="s">
        <v>1571</v>
      </c>
      <c r="D19" s="76">
        <v>116</v>
      </c>
      <c r="E19" s="76" t="s">
        <v>1571</v>
      </c>
      <c r="F19" s="76" t="s">
        <v>1571</v>
      </c>
      <c r="G19" s="76" t="s">
        <v>1571</v>
      </c>
      <c r="H19" s="282" t="s">
        <v>1052</v>
      </c>
    </row>
    <row r="20" spans="1:8" ht="14.45" customHeight="1">
      <c r="A20" s="39" t="s">
        <v>119</v>
      </c>
      <c r="B20" s="76">
        <v>86</v>
      </c>
      <c r="C20" s="76" t="s">
        <v>1571</v>
      </c>
      <c r="D20" s="76">
        <v>86</v>
      </c>
      <c r="E20" s="76" t="s">
        <v>1571</v>
      </c>
      <c r="F20" s="76" t="s">
        <v>1571</v>
      </c>
      <c r="G20" s="76" t="s">
        <v>1571</v>
      </c>
      <c r="H20" s="282" t="s">
        <v>120</v>
      </c>
    </row>
    <row r="21" spans="1:8" ht="27" customHeight="1">
      <c r="A21" s="39" t="s">
        <v>887</v>
      </c>
      <c r="B21" s="76">
        <v>106</v>
      </c>
      <c r="C21" s="76">
        <v>1</v>
      </c>
      <c r="D21" s="76">
        <v>108</v>
      </c>
      <c r="E21" s="76">
        <v>3</v>
      </c>
      <c r="F21" s="76" t="s">
        <v>1571</v>
      </c>
      <c r="G21" s="76" t="s">
        <v>1571</v>
      </c>
      <c r="H21" s="282" t="s">
        <v>859</v>
      </c>
    </row>
    <row r="22" spans="1:8" ht="22.5">
      <c r="A22" s="229" t="s">
        <v>123</v>
      </c>
      <c r="B22" s="76">
        <v>64</v>
      </c>
      <c r="C22" s="76" t="s">
        <v>1571</v>
      </c>
      <c r="D22" s="76">
        <v>64</v>
      </c>
      <c r="E22" s="76" t="s">
        <v>1571</v>
      </c>
      <c r="F22" s="109" t="s">
        <v>1571</v>
      </c>
      <c r="G22" s="76" t="s">
        <v>1571</v>
      </c>
      <c r="H22" s="285" t="s">
        <v>124</v>
      </c>
    </row>
    <row r="23" spans="1:8" ht="23.25">
      <c r="A23" s="39" t="s">
        <v>881</v>
      </c>
      <c r="B23" s="76">
        <v>250</v>
      </c>
      <c r="C23" s="76">
        <v>1</v>
      </c>
      <c r="D23" s="76">
        <v>251</v>
      </c>
      <c r="E23" s="76">
        <v>2</v>
      </c>
      <c r="F23" s="76" t="s">
        <v>1571</v>
      </c>
      <c r="G23" s="76" t="s">
        <v>1571</v>
      </c>
      <c r="H23" s="282" t="s">
        <v>861</v>
      </c>
    </row>
    <row r="24" spans="1:8" ht="23.25">
      <c r="A24" s="229" t="s">
        <v>888</v>
      </c>
      <c r="B24" s="76">
        <v>890</v>
      </c>
      <c r="C24" s="76">
        <v>1</v>
      </c>
      <c r="D24" s="76">
        <v>891</v>
      </c>
      <c r="E24" s="76">
        <v>2</v>
      </c>
      <c r="F24" s="76" t="s">
        <v>1571</v>
      </c>
      <c r="G24" s="76" t="s">
        <v>1571</v>
      </c>
      <c r="H24" s="282" t="s">
        <v>863</v>
      </c>
    </row>
    <row r="25" spans="1:8" ht="44.45" customHeight="1">
      <c r="A25" s="39" t="s">
        <v>930</v>
      </c>
      <c r="B25" s="76">
        <v>360</v>
      </c>
      <c r="C25" s="76">
        <v>2</v>
      </c>
      <c r="D25" s="76">
        <v>362</v>
      </c>
      <c r="E25" s="76">
        <v>4</v>
      </c>
      <c r="F25" s="76" t="s">
        <v>1571</v>
      </c>
      <c r="G25" s="76" t="s">
        <v>1571</v>
      </c>
      <c r="H25" s="282" t="s">
        <v>891</v>
      </c>
    </row>
    <row r="26" spans="1:8">
      <c r="A26" s="39" t="s">
        <v>126</v>
      </c>
      <c r="B26" s="76">
        <v>266</v>
      </c>
      <c r="C26" s="76" t="s">
        <v>1571</v>
      </c>
      <c r="D26" s="76">
        <v>266</v>
      </c>
      <c r="E26" s="76" t="s">
        <v>1571</v>
      </c>
      <c r="F26" s="76" t="s">
        <v>1571</v>
      </c>
      <c r="G26" s="76" t="s">
        <v>1571</v>
      </c>
      <c r="H26" s="282" t="s">
        <v>127</v>
      </c>
    </row>
    <row r="27" spans="1:8" ht="23.25">
      <c r="A27" s="39" t="s">
        <v>873</v>
      </c>
      <c r="B27" s="76">
        <v>848</v>
      </c>
      <c r="C27" s="76">
        <v>2</v>
      </c>
      <c r="D27" s="76">
        <v>850</v>
      </c>
      <c r="E27" s="76">
        <v>4</v>
      </c>
      <c r="F27" s="76" t="s">
        <v>1571</v>
      </c>
      <c r="G27" s="76" t="s">
        <v>1571</v>
      </c>
      <c r="H27" s="282" t="s">
        <v>884</v>
      </c>
    </row>
    <row r="28" spans="1:8" ht="33" customHeight="1">
      <c r="A28" s="229" t="s">
        <v>1450</v>
      </c>
      <c r="B28" s="76">
        <v>70</v>
      </c>
      <c r="C28" s="76" t="s">
        <v>1571</v>
      </c>
      <c r="D28" s="76">
        <v>70</v>
      </c>
      <c r="E28" s="76" t="s">
        <v>1571</v>
      </c>
      <c r="F28" s="76" t="s">
        <v>1571</v>
      </c>
      <c r="G28" s="76" t="s">
        <v>1571</v>
      </c>
      <c r="H28" s="282" t="s">
        <v>892</v>
      </c>
    </row>
    <row r="29" spans="1:8" ht="23.25">
      <c r="A29" s="39" t="s">
        <v>1464</v>
      </c>
      <c r="B29" s="76">
        <v>34</v>
      </c>
      <c r="C29" s="76">
        <v>1</v>
      </c>
      <c r="D29" s="76">
        <v>35</v>
      </c>
      <c r="E29" s="76">
        <v>2</v>
      </c>
      <c r="F29" s="76" t="s">
        <v>1571</v>
      </c>
      <c r="G29" s="76">
        <v>2</v>
      </c>
      <c r="H29" s="282" t="s">
        <v>130</v>
      </c>
    </row>
    <row r="30" spans="1:8" ht="4.5" customHeight="1">
      <c r="A30" s="39"/>
      <c r="B30" s="26"/>
      <c r="C30" s="26"/>
      <c r="D30" s="26"/>
      <c r="E30" s="26"/>
      <c r="F30" s="26"/>
      <c r="G30" s="26"/>
      <c r="H30" s="50"/>
    </row>
    <row r="31" spans="1:8" s="17" customFormat="1" ht="14.25">
      <c r="A31" s="652" t="s">
        <v>1030</v>
      </c>
      <c r="B31" s="652"/>
      <c r="C31" s="652"/>
      <c r="D31" s="652"/>
      <c r="E31" s="652"/>
      <c r="F31" s="652"/>
      <c r="G31" s="652"/>
      <c r="H31" s="652"/>
    </row>
    <row r="32" spans="1:8" s="153" customFormat="1" ht="14.25">
      <c r="A32" s="653" t="s">
        <v>1038</v>
      </c>
      <c r="B32" s="653"/>
      <c r="C32" s="653"/>
      <c r="D32" s="653"/>
      <c r="E32" s="653"/>
      <c r="F32" s="653"/>
      <c r="G32" s="653"/>
      <c r="H32" s="653"/>
    </row>
  </sheetData>
  <mergeCells count="16">
    <mergeCell ref="A2:H2"/>
    <mergeCell ref="I3:J3"/>
    <mergeCell ref="A31:H31"/>
    <mergeCell ref="A32:H32"/>
    <mergeCell ref="H3:H8"/>
    <mergeCell ref="A3:A8"/>
    <mergeCell ref="B3:C4"/>
    <mergeCell ref="D3:G4"/>
    <mergeCell ref="B5:B8"/>
    <mergeCell ref="C5:C8"/>
    <mergeCell ref="D5:D8"/>
    <mergeCell ref="E6:E8"/>
    <mergeCell ref="F7:F8"/>
    <mergeCell ref="G7:G8"/>
    <mergeCell ref="E5:G5"/>
    <mergeCell ref="F6:G6"/>
  </mergeCells>
  <hyperlinks>
    <hyperlink ref="I3" location="'SPIS TABLIC'!A1" display="'SPIS TABLIC'!A1"/>
    <hyperlink ref="I3:J3" location="'Spis tablic   List of tables'!A1" display="'Spis tablic   List of tables'!A1"/>
  </hyperlinks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workbookViewId="0">
      <selection activeCell="K10" sqref="K10"/>
    </sheetView>
  </sheetViews>
  <sheetFormatPr defaultColWidth="8.85546875" defaultRowHeight="15"/>
  <cols>
    <col min="1" max="1" width="22.7109375" style="196" customWidth="1"/>
    <col min="2" max="3" width="8.85546875" style="196"/>
    <col min="4" max="4" width="10.140625" style="196" customWidth="1"/>
    <col min="5" max="7" width="8.85546875" style="196"/>
    <col min="8" max="8" width="8.85546875" style="294" customWidth="1"/>
    <col min="9" max="9" width="22.7109375" style="196" customWidth="1"/>
    <col min="10" max="10" width="8.85546875" style="196"/>
    <col min="11" max="11" width="14.28515625" style="196" bestFit="1" customWidth="1"/>
    <col min="12" max="16384" width="8.85546875" style="196"/>
  </cols>
  <sheetData>
    <row r="1" spans="1:16" s="157" customFormat="1" ht="14.25">
      <c r="A1" s="536" t="s">
        <v>1578</v>
      </c>
      <c r="B1" s="179"/>
      <c r="C1" s="179"/>
      <c r="D1" s="179"/>
      <c r="E1" s="179"/>
      <c r="F1" s="179"/>
      <c r="G1" s="179"/>
      <c r="H1" s="179"/>
      <c r="I1" s="179"/>
    </row>
    <row r="2" spans="1:16" s="162" customFormat="1" ht="14.45" customHeight="1">
      <c r="A2" s="574" t="s">
        <v>1898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</row>
    <row r="3" spans="1:16" ht="22.15" customHeight="1">
      <c r="A3" s="626" t="s">
        <v>0</v>
      </c>
      <c r="B3" s="625" t="s">
        <v>1304</v>
      </c>
      <c r="C3" s="625"/>
      <c r="D3" s="625"/>
      <c r="E3" s="625"/>
      <c r="F3" s="625"/>
      <c r="G3" s="625" t="s">
        <v>1899</v>
      </c>
      <c r="H3" s="625"/>
      <c r="I3" s="690" t="s">
        <v>1</v>
      </c>
      <c r="J3" s="624" t="s">
        <v>1099</v>
      </c>
      <c r="K3" s="624"/>
      <c r="L3" s="624"/>
    </row>
    <row r="4" spans="1:16">
      <c r="A4" s="627"/>
      <c r="B4" s="625"/>
      <c r="C4" s="625"/>
      <c r="D4" s="625"/>
      <c r="E4" s="625"/>
      <c r="F4" s="625"/>
      <c r="G4" s="625"/>
      <c r="H4" s="625"/>
      <c r="I4" s="690"/>
      <c r="J4" s="293"/>
    </row>
    <row r="5" spans="1:16">
      <c r="A5" s="627"/>
      <c r="B5" s="625"/>
      <c r="C5" s="625"/>
      <c r="D5" s="625"/>
      <c r="E5" s="625"/>
      <c r="F5" s="625"/>
      <c r="G5" s="625"/>
      <c r="H5" s="625"/>
      <c r="I5" s="690"/>
      <c r="J5" s="293"/>
    </row>
    <row r="6" spans="1:16" ht="14.45" customHeight="1">
      <c r="A6" s="627"/>
      <c r="B6" s="625" t="s">
        <v>1102</v>
      </c>
      <c r="C6" s="625" t="s">
        <v>1130</v>
      </c>
      <c r="D6" s="625" t="s">
        <v>1572</v>
      </c>
      <c r="E6" s="625"/>
      <c r="F6" s="625"/>
      <c r="G6" s="625" t="s">
        <v>1102</v>
      </c>
      <c r="H6" s="698" t="s">
        <v>1409</v>
      </c>
      <c r="I6" s="690"/>
      <c r="J6" s="293"/>
    </row>
    <row r="7" spans="1:16" ht="20.45" customHeight="1">
      <c r="A7" s="627"/>
      <c r="B7" s="625"/>
      <c r="C7" s="625"/>
      <c r="D7" s="625"/>
      <c r="E7" s="625"/>
      <c r="F7" s="625"/>
      <c r="G7" s="625"/>
      <c r="H7" s="698"/>
      <c r="I7" s="690"/>
      <c r="J7" s="293"/>
    </row>
    <row r="8" spans="1:16" ht="23.45" customHeight="1">
      <c r="A8" s="627"/>
      <c r="B8" s="625"/>
      <c r="C8" s="625"/>
      <c r="D8" s="625" t="s">
        <v>1382</v>
      </c>
      <c r="E8" s="625" t="s">
        <v>1383</v>
      </c>
      <c r="F8" s="625" t="s">
        <v>1410</v>
      </c>
      <c r="G8" s="625"/>
      <c r="H8" s="698"/>
      <c r="I8" s="690"/>
      <c r="J8" s="293"/>
      <c r="K8" s="293"/>
    </row>
    <row r="9" spans="1:16" ht="30.6" customHeight="1">
      <c r="A9" s="628"/>
      <c r="B9" s="625"/>
      <c r="C9" s="625"/>
      <c r="D9" s="625"/>
      <c r="E9" s="625"/>
      <c r="F9" s="625"/>
      <c r="G9" s="625"/>
      <c r="H9" s="698"/>
      <c r="I9" s="690"/>
      <c r="J9" s="293"/>
      <c r="K9" s="293"/>
    </row>
    <row r="10" spans="1:16">
      <c r="A10" s="28" t="s">
        <v>1754</v>
      </c>
      <c r="B10" s="100">
        <v>7625</v>
      </c>
      <c r="C10" s="100">
        <v>3028</v>
      </c>
      <c r="D10" s="100">
        <v>26</v>
      </c>
      <c r="E10" s="100">
        <v>44</v>
      </c>
      <c r="F10" s="100">
        <v>7555</v>
      </c>
      <c r="G10" s="100">
        <v>318752</v>
      </c>
      <c r="H10" s="111">
        <v>41.9</v>
      </c>
      <c r="I10" s="303" t="s">
        <v>1757</v>
      </c>
      <c r="J10" s="294"/>
      <c r="K10" s="113"/>
    </row>
    <row r="11" spans="1:16">
      <c r="A11" s="37" t="s">
        <v>106</v>
      </c>
      <c r="B11" s="76">
        <v>2460</v>
      </c>
      <c r="C11" s="76">
        <v>1328</v>
      </c>
      <c r="D11" s="76">
        <v>4</v>
      </c>
      <c r="E11" s="76">
        <v>7</v>
      </c>
      <c r="F11" s="76">
        <v>2449</v>
      </c>
      <c r="G11" s="76">
        <v>102923</v>
      </c>
      <c r="H11" s="78">
        <v>41.9</v>
      </c>
      <c r="I11" s="214" t="s">
        <v>107</v>
      </c>
      <c r="J11" s="294"/>
      <c r="K11" s="294"/>
      <c r="L11" s="294"/>
      <c r="M11" s="294"/>
      <c r="N11" s="294"/>
      <c r="O11" s="294"/>
      <c r="P11" s="294"/>
    </row>
    <row r="12" spans="1:16">
      <c r="A12" s="37" t="s">
        <v>108</v>
      </c>
      <c r="B12" s="76">
        <v>5165</v>
      </c>
      <c r="C12" s="76">
        <v>1700</v>
      </c>
      <c r="D12" s="76">
        <v>22</v>
      </c>
      <c r="E12" s="76">
        <v>37</v>
      </c>
      <c r="F12" s="76">
        <v>5106</v>
      </c>
      <c r="G12" s="76">
        <v>215829</v>
      </c>
      <c r="H12" s="78">
        <v>42</v>
      </c>
      <c r="I12" s="214" t="s">
        <v>109</v>
      </c>
      <c r="J12" s="294"/>
      <c r="K12" s="113"/>
    </row>
    <row r="13" spans="1:16" ht="23.25">
      <c r="A13" s="39" t="s">
        <v>875</v>
      </c>
      <c r="B13" s="76">
        <v>25</v>
      </c>
      <c r="C13" s="76">
        <v>9</v>
      </c>
      <c r="D13" s="76" t="s">
        <v>1571</v>
      </c>
      <c r="E13" s="76">
        <v>1</v>
      </c>
      <c r="F13" s="76">
        <v>24</v>
      </c>
      <c r="G13" s="76">
        <v>1703</v>
      </c>
      <c r="H13" s="78">
        <v>68.099999999999994</v>
      </c>
      <c r="I13" s="282" t="s">
        <v>110</v>
      </c>
      <c r="K13" s="294"/>
    </row>
    <row r="14" spans="1:16">
      <c r="A14" s="39" t="s">
        <v>111</v>
      </c>
      <c r="B14" s="76">
        <v>1863</v>
      </c>
      <c r="C14" s="76">
        <v>430</v>
      </c>
      <c r="D14" s="76">
        <v>9</v>
      </c>
      <c r="E14" s="76">
        <v>19</v>
      </c>
      <c r="F14" s="76">
        <v>1835</v>
      </c>
      <c r="G14" s="76">
        <v>88581</v>
      </c>
      <c r="H14" s="78">
        <v>47.8</v>
      </c>
      <c r="I14" s="282" t="s">
        <v>112</v>
      </c>
      <c r="K14" s="294"/>
    </row>
    <row r="15" spans="1:16">
      <c r="A15" s="418" t="s">
        <v>533</v>
      </c>
      <c r="B15" s="76">
        <v>7</v>
      </c>
      <c r="C15" s="76">
        <v>1</v>
      </c>
      <c r="D15" s="76" t="s">
        <v>1571</v>
      </c>
      <c r="E15" s="76" t="s">
        <v>1571</v>
      </c>
      <c r="F15" s="76">
        <v>7</v>
      </c>
      <c r="G15" s="76">
        <v>316</v>
      </c>
      <c r="H15" s="78">
        <v>45.1</v>
      </c>
      <c r="I15" s="214" t="s">
        <v>534</v>
      </c>
      <c r="K15" s="294"/>
    </row>
    <row r="16" spans="1:16" ht="23.25">
      <c r="A16" s="418" t="s">
        <v>1446</v>
      </c>
      <c r="B16" s="76">
        <v>1538</v>
      </c>
      <c r="C16" s="76">
        <v>410</v>
      </c>
      <c r="D16" s="76">
        <v>2</v>
      </c>
      <c r="E16" s="76">
        <v>17</v>
      </c>
      <c r="F16" s="76">
        <v>1519</v>
      </c>
      <c r="G16" s="76">
        <v>73504</v>
      </c>
      <c r="H16" s="78">
        <v>47.9</v>
      </c>
      <c r="I16" s="214" t="s">
        <v>536</v>
      </c>
      <c r="K16" s="294"/>
    </row>
    <row r="17" spans="1:12" ht="56.25" customHeight="1">
      <c r="A17" s="418" t="s">
        <v>1454</v>
      </c>
      <c r="B17" s="76">
        <v>69</v>
      </c>
      <c r="C17" s="76">
        <v>5</v>
      </c>
      <c r="D17" s="76">
        <v>3</v>
      </c>
      <c r="E17" s="76">
        <v>1</v>
      </c>
      <c r="F17" s="76">
        <v>65</v>
      </c>
      <c r="G17" s="76">
        <v>3737</v>
      </c>
      <c r="H17" s="78">
        <v>56.6</v>
      </c>
      <c r="I17" s="214" t="s">
        <v>890</v>
      </c>
      <c r="K17" s="294"/>
    </row>
    <row r="18" spans="1:12" ht="37.5" customHeight="1">
      <c r="A18" s="418" t="s">
        <v>877</v>
      </c>
      <c r="B18" s="76">
        <v>249</v>
      </c>
      <c r="C18" s="76">
        <v>14</v>
      </c>
      <c r="D18" s="76">
        <v>4</v>
      </c>
      <c r="E18" s="76">
        <v>1</v>
      </c>
      <c r="F18" s="76">
        <v>244</v>
      </c>
      <c r="G18" s="76">
        <v>11024</v>
      </c>
      <c r="H18" s="78">
        <v>44.9</v>
      </c>
      <c r="I18" s="214" t="s">
        <v>878</v>
      </c>
      <c r="K18" s="294"/>
    </row>
    <row r="19" spans="1:12">
      <c r="A19" s="39" t="s">
        <v>114</v>
      </c>
      <c r="B19" s="76">
        <v>628</v>
      </c>
      <c r="C19" s="76">
        <v>28</v>
      </c>
      <c r="D19" s="76">
        <v>4</v>
      </c>
      <c r="E19" s="76">
        <v>8</v>
      </c>
      <c r="F19" s="76">
        <v>616</v>
      </c>
      <c r="G19" s="76">
        <v>31576</v>
      </c>
      <c r="H19" s="78">
        <v>50.6</v>
      </c>
      <c r="I19" s="282" t="s">
        <v>115</v>
      </c>
      <c r="K19" s="294"/>
    </row>
    <row r="20" spans="1:12" ht="23.25">
      <c r="A20" s="39" t="s">
        <v>872</v>
      </c>
      <c r="B20" s="76">
        <v>1226</v>
      </c>
      <c r="C20" s="76">
        <v>591</v>
      </c>
      <c r="D20" s="76" t="s">
        <v>1571</v>
      </c>
      <c r="E20" s="76">
        <v>6</v>
      </c>
      <c r="F20" s="76">
        <v>1220</v>
      </c>
      <c r="G20" s="76">
        <v>47211</v>
      </c>
      <c r="H20" s="78">
        <v>38.5</v>
      </c>
      <c r="I20" s="282" t="s">
        <v>1024</v>
      </c>
      <c r="K20" s="294"/>
    </row>
    <row r="21" spans="1:12" ht="23.25">
      <c r="A21" s="39" t="s">
        <v>856</v>
      </c>
      <c r="B21" s="76">
        <v>784</v>
      </c>
      <c r="C21" s="76">
        <v>214</v>
      </c>
      <c r="D21" s="76">
        <v>10</v>
      </c>
      <c r="E21" s="76" t="s">
        <v>1571</v>
      </c>
      <c r="F21" s="76">
        <v>774</v>
      </c>
      <c r="G21" s="76">
        <v>38988</v>
      </c>
      <c r="H21" s="78">
        <v>50.3</v>
      </c>
      <c r="I21" s="282" t="s">
        <v>117</v>
      </c>
      <c r="K21" s="294"/>
    </row>
    <row r="22" spans="1:12" ht="23.25">
      <c r="A22" s="39" t="s">
        <v>1463</v>
      </c>
      <c r="B22" s="76">
        <v>116</v>
      </c>
      <c r="C22" s="76">
        <v>58</v>
      </c>
      <c r="D22" s="76" t="s">
        <v>1571</v>
      </c>
      <c r="E22" s="76" t="s">
        <v>1571</v>
      </c>
      <c r="F22" s="76">
        <v>116</v>
      </c>
      <c r="G22" s="76">
        <v>4204</v>
      </c>
      <c r="H22" s="78">
        <v>36.200000000000003</v>
      </c>
      <c r="I22" s="282" t="s">
        <v>1052</v>
      </c>
      <c r="K22" s="294"/>
    </row>
    <row r="23" spans="1:12" ht="14.45" customHeight="1">
      <c r="A23" s="39" t="s">
        <v>119</v>
      </c>
      <c r="B23" s="76">
        <v>86</v>
      </c>
      <c r="C23" s="76">
        <v>31</v>
      </c>
      <c r="D23" s="76" t="s">
        <v>1571</v>
      </c>
      <c r="E23" s="76" t="s">
        <v>1571</v>
      </c>
      <c r="F23" s="76">
        <v>86</v>
      </c>
      <c r="G23" s="76">
        <v>2890</v>
      </c>
      <c r="H23" s="78">
        <v>33.6</v>
      </c>
      <c r="I23" s="282" t="s">
        <v>120</v>
      </c>
      <c r="K23" s="294"/>
    </row>
    <row r="24" spans="1:12" ht="24.75" customHeight="1">
      <c r="A24" s="39" t="s">
        <v>887</v>
      </c>
      <c r="B24" s="76">
        <v>108</v>
      </c>
      <c r="C24" s="76">
        <v>73</v>
      </c>
      <c r="D24" s="76" t="s">
        <v>1571</v>
      </c>
      <c r="E24" s="76" t="s">
        <v>1571</v>
      </c>
      <c r="F24" s="76">
        <v>108</v>
      </c>
      <c r="G24" s="76">
        <v>3701</v>
      </c>
      <c r="H24" s="78">
        <v>34.299999999999997</v>
      </c>
      <c r="I24" s="282" t="s">
        <v>859</v>
      </c>
      <c r="K24" s="294"/>
    </row>
    <row r="25" spans="1:12" ht="23.25">
      <c r="A25" s="39" t="s">
        <v>123</v>
      </c>
      <c r="B25" s="76">
        <v>64</v>
      </c>
      <c r="C25" s="76">
        <v>25</v>
      </c>
      <c r="D25" s="76" t="s">
        <v>1571</v>
      </c>
      <c r="E25" s="76" t="s">
        <v>1571</v>
      </c>
      <c r="F25" s="76">
        <v>64</v>
      </c>
      <c r="G25" s="76">
        <v>2997</v>
      </c>
      <c r="H25" s="78">
        <v>46.8</v>
      </c>
      <c r="I25" s="282" t="s">
        <v>124</v>
      </c>
      <c r="K25" s="294"/>
    </row>
    <row r="26" spans="1:12" ht="23.25">
      <c r="A26" s="39" t="s">
        <v>881</v>
      </c>
      <c r="B26" s="76">
        <v>251</v>
      </c>
      <c r="C26" s="76">
        <v>132</v>
      </c>
      <c r="D26" s="76" t="s">
        <v>1571</v>
      </c>
      <c r="E26" s="76">
        <v>2</v>
      </c>
      <c r="F26" s="76">
        <v>249</v>
      </c>
      <c r="G26" s="76">
        <v>8447</v>
      </c>
      <c r="H26" s="78">
        <v>33.700000000000003</v>
      </c>
      <c r="I26" s="282" t="s">
        <v>861</v>
      </c>
      <c r="K26" s="294"/>
    </row>
    <row r="27" spans="1:12" ht="34.5">
      <c r="A27" s="39" t="s">
        <v>888</v>
      </c>
      <c r="B27" s="76">
        <v>891</v>
      </c>
      <c r="C27" s="76">
        <v>303</v>
      </c>
      <c r="D27" s="76">
        <v>3</v>
      </c>
      <c r="E27" s="76">
        <v>2</v>
      </c>
      <c r="F27" s="76">
        <v>886</v>
      </c>
      <c r="G27" s="76">
        <v>26694</v>
      </c>
      <c r="H27" s="78">
        <v>30.1</v>
      </c>
      <c r="I27" s="282" t="s">
        <v>863</v>
      </c>
      <c r="K27" s="294"/>
    </row>
    <row r="28" spans="1:12" ht="60" customHeight="1">
      <c r="A28" s="39" t="s">
        <v>930</v>
      </c>
      <c r="B28" s="76">
        <v>362</v>
      </c>
      <c r="C28" s="76">
        <v>206</v>
      </c>
      <c r="D28" s="76" t="s">
        <v>1571</v>
      </c>
      <c r="E28" s="76">
        <v>2</v>
      </c>
      <c r="F28" s="76">
        <v>360</v>
      </c>
      <c r="G28" s="76">
        <v>14722</v>
      </c>
      <c r="H28" s="78">
        <v>40.700000000000003</v>
      </c>
      <c r="I28" s="282" t="s">
        <v>891</v>
      </c>
      <c r="K28" s="294"/>
      <c r="L28" s="293"/>
    </row>
    <row r="29" spans="1:12">
      <c r="A29" s="39" t="s">
        <v>126</v>
      </c>
      <c r="B29" s="76">
        <v>266</v>
      </c>
      <c r="C29" s="76">
        <v>195</v>
      </c>
      <c r="D29" s="76" t="s">
        <v>1571</v>
      </c>
      <c r="E29" s="76" t="s">
        <v>1571</v>
      </c>
      <c r="F29" s="76">
        <v>266</v>
      </c>
      <c r="G29" s="76">
        <v>11967</v>
      </c>
      <c r="H29" s="78">
        <v>45</v>
      </c>
      <c r="I29" s="282" t="s">
        <v>127</v>
      </c>
      <c r="K29" s="294"/>
      <c r="L29" s="293"/>
    </row>
    <row r="30" spans="1:12" ht="22.5" customHeight="1">
      <c r="A30" s="39" t="s">
        <v>873</v>
      </c>
      <c r="B30" s="76">
        <v>850</v>
      </c>
      <c r="C30" s="76">
        <v>681</v>
      </c>
      <c r="D30" s="76" t="s">
        <v>1571</v>
      </c>
      <c r="E30" s="76">
        <v>2</v>
      </c>
      <c r="F30" s="76">
        <v>848</v>
      </c>
      <c r="G30" s="76">
        <v>30825</v>
      </c>
      <c r="H30" s="78">
        <v>36.299999999999997</v>
      </c>
      <c r="I30" s="282" t="s">
        <v>884</v>
      </c>
      <c r="K30" s="294"/>
      <c r="L30" s="293"/>
    </row>
    <row r="31" spans="1:12" ht="34.5" customHeight="1">
      <c r="A31" s="229" t="s">
        <v>1450</v>
      </c>
      <c r="B31" s="76">
        <v>70</v>
      </c>
      <c r="C31" s="76">
        <v>34</v>
      </c>
      <c r="D31" s="76" t="s">
        <v>1571</v>
      </c>
      <c r="E31" s="76">
        <v>1</v>
      </c>
      <c r="F31" s="76">
        <v>69</v>
      </c>
      <c r="G31" s="76">
        <v>2719</v>
      </c>
      <c r="H31" s="78">
        <v>38.799999999999997</v>
      </c>
      <c r="I31" s="282" t="s">
        <v>892</v>
      </c>
      <c r="K31" s="294"/>
      <c r="L31" s="293"/>
    </row>
    <row r="32" spans="1:12" ht="24.75" customHeight="1">
      <c r="A32" s="39" t="s">
        <v>1464</v>
      </c>
      <c r="B32" s="76">
        <v>35</v>
      </c>
      <c r="C32" s="76">
        <v>18</v>
      </c>
      <c r="D32" s="76" t="s">
        <v>1571</v>
      </c>
      <c r="E32" s="76">
        <v>1</v>
      </c>
      <c r="F32" s="76">
        <v>34</v>
      </c>
      <c r="G32" s="76">
        <v>1527</v>
      </c>
      <c r="H32" s="78">
        <v>43.6</v>
      </c>
      <c r="I32" s="282" t="s">
        <v>130</v>
      </c>
      <c r="J32" s="294"/>
    </row>
    <row r="33" spans="1:9" ht="7.5" customHeight="1">
      <c r="A33" s="39"/>
      <c r="B33" s="26"/>
      <c r="C33" s="26"/>
      <c r="D33" s="26"/>
      <c r="E33" s="26"/>
      <c r="F33" s="26"/>
      <c r="G33" s="26"/>
      <c r="H33" s="26"/>
      <c r="I33" s="50"/>
    </row>
    <row r="34" spans="1:9" s="17" customFormat="1" ht="23.45" customHeight="1">
      <c r="A34" s="632" t="s">
        <v>1303</v>
      </c>
      <c r="B34" s="632"/>
      <c r="C34" s="632"/>
      <c r="D34" s="632"/>
      <c r="E34" s="632"/>
      <c r="F34" s="632"/>
      <c r="G34" s="632"/>
      <c r="H34" s="632"/>
      <c r="I34" s="632"/>
    </row>
    <row r="35" spans="1:9" s="153" customFormat="1" ht="22.5" customHeight="1">
      <c r="A35" s="579" t="s">
        <v>1039</v>
      </c>
      <c r="B35" s="579"/>
      <c r="C35" s="579"/>
      <c r="D35" s="579"/>
      <c r="E35" s="579"/>
      <c r="F35" s="579"/>
      <c r="G35" s="579"/>
      <c r="H35" s="579"/>
      <c r="I35" s="579"/>
    </row>
    <row r="36" spans="1:9">
      <c r="H36" s="196"/>
    </row>
  </sheetData>
  <sortState ref="K14:M32">
    <sortCondition descending="1" ref="M14"/>
  </sortState>
  <mergeCells count="15">
    <mergeCell ref="J3:L3"/>
    <mergeCell ref="H6:H9"/>
    <mergeCell ref="A34:I34"/>
    <mergeCell ref="A35:I35"/>
    <mergeCell ref="A3:A9"/>
    <mergeCell ref="I3:I9"/>
    <mergeCell ref="B3:F5"/>
    <mergeCell ref="G3:H5"/>
    <mergeCell ref="B6:B9"/>
    <mergeCell ref="C6:C9"/>
    <mergeCell ref="D6:F7"/>
    <mergeCell ref="D8:D9"/>
    <mergeCell ref="E8:E9"/>
    <mergeCell ref="F8:F9"/>
    <mergeCell ref="G6:G9"/>
  </mergeCells>
  <hyperlinks>
    <hyperlink ref="J3" location="'SPIS TABLIC'!A1" display="'SPIS TABLIC'!A1"/>
    <hyperlink ref="J3:K3" location="'Spis tablic List of tables'!A1" display="'Spis tablic List of tables'!A1"/>
    <hyperlink ref="J3:L3" location="'Spis tablic   List of tables'!A1" display="'Spis tablic   List of tables'!A1"/>
  </hyperlinks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workbookViewId="0">
      <selection activeCell="I8" sqref="I8:I11"/>
    </sheetView>
  </sheetViews>
  <sheetFormatPr defaultColWidth="8.85546875" defaultRowHeight="15"/>
  <cols>
    <col min="1" max="1" width="8.85546875" style="196"/>
    <col min="2" max="2" width="17" style="196" customWidth="1"/>
    <col min="3" max="4" width="10" style="196" customWidth="1"/>
    <col min="5" max="5" width="10.7109375" style="196" customWidth="1"/>
    <col min="6" max="8" width="10" style="196" customWidth="1"/>
    <col min="9" max="9" width="10" style="294" customWidth="1"/>
    <col min="10" max="10" width="8.85546875" style="293"/>
    <col min="11" max="16384" width="8.85546875" style="196"/>
  </cols>
  <sheetData>
    <row r="1" spans="1:12" s="157" customFormat="1" ht="13.9" customHeight="1">
      <c r="A1" s="156" t="s">
        <v>1579</v>
      </c>
      <c r="B1" s="156"/>
      <c r="C1" s="156"/>
      <c r="D1" s="156"/>
      <c r="E1" s="156"/>
      <c r="F1" s="156"/>
      <c r="G1" s="156"/>
      <c r="H1" s="156"/>
      <c r="I1" s="156"/>
    </row>
    <row r="2" spans="1:12" s="157" customFormat="1" ht="13.9" customHeight="1">
      <c r="A2" s="496" t="s">
        <v>1568</v>
      </c>
      <c r="B2" s="156"/>
      <c r="C2" s="156"/>
      <c r="D2" s="156"/>
      <c r="E2" s="156"/>
      <c r="F2" s="156"/>
      <c r="G2" s="156"/>
      <c r="H2" s="156"/>
      <c r="I2" s="156"/>
    </row>
    <row r="3" spans="1:12" s="162" customFormat="1" ht="13.9" customHeight="1">
      <c r="A3" s="497" t="s">
        <v>1499</v>
      </c>
      <c r="B3" s="207"/>
      <c r="C3" s="207"/>
      <c r="D3" s="207"/>
      <c r="E3" s="207"/>
      <c r="F3" s="207"/>
      <c r="G3" s="207"/>
      <c r="H3" s="207"/>
      <c r="I3" s="207"/>
    </row>
    <row r="4" spans="1:12" s="162" customFormat="1" ht="13.9" customHeight="1">
      <c r="A4" s="497" t="s">
        <v>1900</v>
      </c>
      <c r="B4" s="207"/>
      <c r="C4" s="207"/>
      <c r="D4" s="207"/>
      <c r="E4" s="207"/>
      <c r="F4" s="207"/>
      <c r="G4" s="207"/>
      <c r="H4" s="207"/>
      <c r="I4" s="207"/>
    </row>
    <row r="5" spans="1:12" ht="25.9" customHeight="1">
      <c r="A5" s="626" t="s">
        <v>1111</v>
      </c>
      <c r="B5" s="626" t="s">
        <v>1112</v>
      </c>
      <c r="C5" s="625" t="s">
        <v>1304</v>
      </c>
      <c r="D5" s="625"/>
      <c r="E5" s="625"/>
      <c r="F5" s="625"/>
      <c r="G5" s="625"/>
      <c r="H5" s="625" t="s">
        <v>1899</v>
      </c>
      <c r="I5" s="636"/>
      <c r="J5" s="633" t="s">
        <v>1099</v>
      </c>
      <c r="K5" s="633"/>
      <c r="L5" s="633"/>
    </row>
    <row r="6" spans="1:12">
      <c r="A6" s="694"/>
      <c r="B6" s="627"/>
      <c r="C6" s="625"/>
      <c r="D6" s="625"/>
      <c r="E6" s="625"/>
      <c r="F6" s="625"/>
      <c r="G6" s="625"/>
      <c r="H6" s="625"/>
      <c r="I6" s="636"/>
    </row>
    <row r="7" spans="1:12">
      <c r="A7" s="694"/>
      <c r="B7" s="627"/>
      <c r="C7" s="625"/>
      <c r="D7" s="625"/>
      <c r="E7" s="625"/>
      <c r="F7" s="625"/>
      <c r="G7" s="625"/>
      <c r="H7" s="625"/>
      <c r="I7" s="636"/>
    </row>
    <row r="8" spans="1:12" ht="14.45" customHeight="1">
      <c r="A8" s="694"/>
      <c r="B8" s="627"/>
      <c r="C8" s="625" t="s">
        <v>1102</v>
      </c>
      <c r="D8" s="625" t="s">
        <v>1130</v>
      </c>
      <c r="E8" s="625" t="s">
        <v>1381</v>
      </c>
      <c r="F8" s="625"/>
      <c r="G8" s="625"/>
      <c r="H8" s="625" t="s">
        <v>1102</v>
      </c>
      <c r="I8" s="697" t="s">
        <v>1411</v>
      </c>
    </row>
    <row r="9" spans="1:12" ht="17.45" customHeight="1">
      <c r="A9" s="694"/>
      <c r="B9" s="627"/>
      <c r="C9" s="625"/>
      <c r="D9" s="625"/>
      <c r="E9" s="625"/>
      <c r="F9" s="625"/>
      <c r="G9" s="625"/>
      <c r="H9" s="625"/>
      <c r="I9" s="697"/>
    </row>
    <row r="10" spans="1:12" ht="19.899999999999999" customHeight="1">
      <c r="A10" s="694"/>
      <c r="B10" s="627"/>
      <c r="C10" s="625"/>
      <c r="D10" s="625"/>
      <c r="E10" s="625" t="s">
        <v>1382</v>
      </c>
      <c r="F10" s="625" t="s">
        <v>1383</v>
      </c>
      <c r="G10" s="625" t="s">
        <v>1416</v>
      </c>
      <c r="H10" s="625"/>
      <c r="I10" s="697"/>
    </row>
    <row r="11" spans="1:12" ht="25.15" customHeight="1">
      <c r="A11" s="643"/>
      <c r="B11" s="628"/>
      <c r="C11" s="625"/>
      <c r="D11" s="625"/>
      <c r="E11" s="625"/>
      <c r="F11" s="625"/>
      <c r="G11" s="625"/>
      <c r="H11" s="625"/>
      <c r="I11" s="697"/>
    </row>
    <row r="12" spans="1:12">
      <c r="A12" s="530">
        <v>1400000</v>
      </c>
      <c r="B12" s="264" t="s">
        <v>55</v>
      </c>
      <c r="C12" s="96">
        <v>7625</v>
      </c>
      <c r="D12" s="96">
        <v>3028</v>
      </c>
      <c r="E12" s="100">
        <v>26</v>
      </c>
      <c r="F12" s="100">
        <v>44</v>
      </c>
      <c r="G12" s="100">
        <v>7555</v>
      </c>
      <c r="H12" s="100">
        <v>318752</v>
      </c>
      <c r="I12" s="111">
        <v>41.9</v>
      </c>
    </row>
    <row r="13" spans="1:12" s="152" customFormat="1">
      <c r="A13" s="326"/>
      <c r="B13" s="309" t="s">
        <v>56</v>
      </c>
      <c r="C13" s="204"/>
      <c r="D13" s="204"/>
      <c r="E13" s="204"/>
      <c r="F13" s="204"/>
      <c r="G13" s="204"/>
      <c r="H13" s="204"/>
      <c r="I13" s="203"/>
      <c r="J13" s="155"/>
    </row>
    <row r="14" spans="1:12">
      <c r="A14" s="326"/>
      <c r="B14" s="230" t="s">
        <v>57</v>
      </c>
      <c r="C14" s="83"/>
      <c r="D14" s="83"/>
      <c r="E14" s="353"/>
      <c r="F14" s="353"/>
      <c r="G14" s="353"/>
      <c r="H14" s="353"/>
      <c r="I14" s="354"/>
    </row>
    <row r="15" spans="1:12" s="152" customFormat="1">
      <c r="A15" s="232"/>
      <c r="B15" s="296" t="s">
        <v>58</v>
      </c>
      <c r="C15" s="204"/>
      <c r="D15" s="204"/>
      <c r="E15" s="204"/>
      <c r="F15" s="204"/>
      <c r="G15" s="204"/>
      <c r="H15" s="204"/>
      <c r="I15" s="203"/>
      <c r="J15" s="155"/>
    </row>
    <row r="16" spans="1:12">
      <c r="A16" s="531">
        <v>1401000</v>
      </c>
      <c r="B16" s="266" t="s">
        <v>59</v>
      </c>
      <c r="C16" s="76">
        <v>8</v>
      </c>
      <c r="D16" s="76" t="s">
        <v>1571</v>
      </c>
      <c r="E16" s="76" t="s">
        <v>1571</v>
      </c>
      <c r="F16" s="76" t="s">
        <v>1571</v>
      </c>
      <c r="G16" s="76">
        <v>8</v>
      </c>
      <c r="H16" s="76">
        <v>392</v>
      </c>
      <c r="I16" s="78">
        <v>49</v>
      </c>
    </row>
    <row r="17" spans="1:9">
      <c r="A17" s="531">
        <v>1402000</v>
      </c>
      <c r="B17" s="266" t="s">
        <v>60</v>
      </c>
      <c r="C17" s="76">
        <v>180</v>
      </c>
      <c r="D17" s="76">
        <v>69</v>
      </c>
      <c r="E17" s="76" t="s">
        <v>1571</v>
      </c>
      <c r="F17" s="76" t="s">
        <v>1571</v>
      </c>
      <c r="G17" s="76">
        <v>180</v>
      </c>
      <c r="H17" s="76">
        <v>9577</v>
      </c>
      <c r="I17" s="78">
        <v>53.2</v>
      </c>
    </row>
    <row r="18" spans="1:9">
      <c r="A18" s="531">
        <v>1403000</v>
      </c>
      <c r="B18" s="266" t="s">
        <v>61</v>
      </c>
      <c r="C18" s="76">
        <v>103</v>
      </c>
      <c r="D18" s="76">
        <v>45</v>
      </c>
      <c r="E18" s="76">
        <v>1</v>
      </c>
      <c r="F18" s="76" t="s">
        <v>1571</v>
      </c>
      <c r="G18" s="76">
        <v>102</v>
      </c>
      <c r="H18" s="76">
        <v>4926</v>
      </c>
      <c r="I18" s="78">
        <v>48.3</v>
      </c>
    </row>
    <row r="19" spans="1:9">
      <c r="A19" s="531">
        <v>1404000</v>
      </c>
      <c r="B19" s="266" t="s">
        <v>62</v>
      </c>
      <c r="C19" s="76">
        <v>31</v>
      </c>
      <c r="D19" s="76">
        <v>11</v>
      </c>
      <c r="E19" s="76" t="s">
        <v>1571</v>
      </c>
      <c r="F19" s="76" t="s">
        <v>1571</v>
      </c>
      <c r="G19" s="76">
        <v>31</v>
      </c>
      <c r="H19" s="76">
        <v>1581</v>
      </c>
      <c r="I19" s="78">
        <v>51</v>
      </c>
    </row>
    <row r="20" spans="1:9">
      <c r="A20" s="531">
        <v>1405000</v>
      </c>
      <c r="B20" s="266" t="s">
        <v>63</v>
      </c>
      <c r="C20" s="76">
        <v>96</v>
      </c>
      <c r="D20" s="76">
        <v>39</v>
      </c>
      <c r="E20" s="76" t="s">
        <v>1571</v>
      </c>
      <c r="F20" s="76" t="s">
        <v>1571</v>
      </c>
      <c r="G20" s="76">
        <v>96</v>
      </c>
      <c r="H20" s="76">
        <v>3657</v>
      </c>
      <c r="I20" s="78">
        <v>38.1</v>
      </c>
    </row>
    <row r="21" spans="1:9">
      <c r="A21" s="531">
        <v>1406000</v>
      </c>
      <c r="B21" s="266" t="s">
        <v>64</v>
      </c>
      <c r="C21" s="76">
        <v>92</v>
      </c>
      <c r="D21" s="76">
        <v>34</v>
      </c>
      <c r="E21" s="76">
        <v>1</v>
      </c>
      <c r="F21" s="76">
        <v>2</v>
      </c>
      <c r="G21" s="76">
        <v>89</v>
      </c>
      <c r="H21" s="76">
        <v>5553</v>
      </c>
      <c r="I21" s="78">
        <v>61</v>
      </c>
    </row>
    <row r="22" spans="1:9">
      <c r="A22" s="531">
        <v>1407000</v>
      </c>
      <c r="B22" s="266" t="s">
        <v>65</v>
      </c>
      <c r="C22" s="76">
        <v>59</v>
      </c>
      <c r="D22" s="76">
        <v>29</v>
      </c>
      <c r="E22" s="76">
        <v>1</v>
      </c>
      <c r="F22" s="76" t="s">
        <v>1571</v>
      </c>
      <c r="G22" s="76">
        <v>58</v>
      </c>
      <c r="H22" s="76">
        <v>3129</v>
      </c>
      <c r="I22" s="78">
        <v>53.9</v>
      </c>
    </row>
    <row r="23" spans="1:9">
      <c r="A23" s="531">
        <v>1408000</v>
      </c>
      <c r="B23" s="266" t="s">
        <v>66</v>
      </c>
      <c r="C23" s="76">
        <v>67</v>
      </c>
      <c r="D23" s="76">
        <v>31</v>
      </c>
      <c r="E23" s="76" t="s">
        <v>1571</v>
      </c>
      <c r="F23" s="76" t="s">
        <v>1571</v>
      </c>
      <c r="G23" s="76">
        <v>67</v>
      </c>
      <c r="H23" s="76">
        <v>3286</v>
      </c>
      <c r="I23" s="78">
        <v>49</v>
      </c>
    </row>
    <row r="24" spans="1:9">
      <c r="A24" s="531">
        <v>1409000</v>
      </c>
      <c r="B24" s="266" t="s">
        <v>67</v>
      </c>
      <c r="C24" s="76">
        <v>26</v>
      </c>
      <c r="D24" s="76">
        <v>7</v>
      </c>
      <c r="E24" s="76" t="s">
        <v>1571</v>
      </c>
      <c r="F24" s="76">
        <v>1</v>
      </c>
      <c r="G24" s="76">
        <v>25</v>
      </c>
      <c r="H24" s="76">
        <v>1156</v>
      </c>
      <c r="I24" s="78">
        <v>44.5</v>
      </c>
    </row>
    <row r="25" spans="1:9">
      <c r="A25" s="531">
        <v>1410000</v>
      </c>
      <c r="B25" s="266" t="s">
        <v>68</v>
      </c>
      <c r="C25" s="76">
        <v>12</v>
      </c>
      <c r="D25" s="76">
        <v>4</v>
      </c>
      <c r="E25" s="76">
        <v>1</v>
      </c>
      <c r="F25" s="76" t="s">
        <v>1571</v>
      </c>
      <c r="G25" s="76">
        <v>11</v>
      </c>
      <c r="H25" s="76">
        <v>424</v>
      </c>
      <c r="I25" s="78">
        <v>38.5</v>
      </c>
    </row>
    <row r="26" spans="1:9">
      <c r="A26" s="531">
        <v>1411000</v>
      </c>
      <c r="B26" s="266" t="s">
        <v>69</v>
      </c>
      <c r="C26" s="76">
        <v>34</v>
      </c>
      <c r="D26" s="76">
        <v>9</v>
      </c>
      <c r="E26" s="76" t="s">
        <v>1571</v>
      </c>
      <c r="F26" s="76">
        <v>1</v>
      </c>
      <c r="G26" s="76">
        <v>33</v>
      </c>
      <c r="H26" s="76">
        <v>2653</v>
      </c>
      <c r="I26" s="78">
        <v>78</v>
      </c>
    </row>
    <row r="27" spans="1:9">
      <c r="A27" s="531">
        <v>1412000</v>
      </c>
      <c r="B27" s="266" t="s">
        <v>70</v>
      </c>
      <c r="C27" s="76">
        <v>139</v>
      </c>
      <c r="D27" s="76">
        <v>60</v>
      </c>
      <c r="E27" s="76" t="s">
        <v>1571</v>
      </c>
      <c r="F27" s="76" t="s">
        <v>1571</v>
      </c>
      <c r="G27" s="76">
        <v>139</v>
      </c>
      <c r="H27" s="76">
        <v>6906</v>
      </c>
      <c r="I27" s="78">
        <v>49.7</v>
      </c>
    </row>
    <row r="28" spans="1:9">
      <c r="A28" s="531">
        <v>1413000</v>
      </c>
      <c r="B28" s="266" t="s">
        <v>71</v>
      </c>
      <c r="C28" s="76">
        <v>84</v>
      </c>
      <c r="D28" s="76">
        <v>25</v>
      </c>
      <c r="E28" s="76">
        <v>1</v>
      </c>
      <c r="F28" s="76" t="s">
        <v>1571</v>
      </c>
      <c r="G28" s="76">
        <v>83</v>
      </c>
      <c r="H28" s="76">
        <v>3369</v>
      </c>
      <c r="I28" s="78">
        <v>40.299999999999997</v>
      </c>
    </row>
    <row r="29" spans="1:9">
      <c r="A29" s="531">
        <v>1414000</v>
      </c>
      <c r="B29" s="266" t="s">
        <v>72</v>
      </c>
      <c r="C29" s="76">
        <v>120</v>
      </c>
      <c r="D29" s="76">
        <v>58</v>
      </c>
      <c r="E29" s="76" t="s">
        <v>1571</v>
      </c>
      <c r="F29" s="76">
        <v>1</v>
      </c>
      <c r="G29" s="76">
        <v>119</v>
      </c>
      <c r="H29" s="76">
        <v>6163</v>
      </c>
      <c r="I29" s="78">
        <v>51.4</v>
      </c>
    </row>
    <row r="30" spans="1:9">
      <c r="A30" s="531">
        <v>1415000</v>
      </c>
      <c r="B30" s="266" t="s">
        <v>73</v>
      </c>
      <c r="C30" s="76">
        <v>62</v>
      </c>
      <c r="D30" s="76">
        <v>20</v>
      </c>
      <c r="E30" s="76" t="s">
        <v>1571</v>
      </c>
      <c r="F30" s="76" t="s">
        <v>1571</v>
      </c>
      <c r="G30" s="76">
        <v>62</v>
      </c>
      <c r="H30" s="76">
        <v>4144</v>
      </c>
      <c r="I30" s="78">
        <v>66.8</v>
      </c>
    </row>
    <row r="31" spans="1:9">
      <c r="A31" s="531">
        <v>1416000</v>
      </c>
      <c r="B31" s="266" t="s">
        <v>74</v>
      </c>
      <c r="C31" s="76">
        <v>49</v>
      </c>
      <c r="D31" s="76">
        <v>22</v>
      </c>
      <c r="E31" s="76" t="s">
        <v>1571</v>
      </c>
      <c r="F31" s="76" t="s">
        <v>1571</v>
      </c>
      <c r="G31" s="76">
        <v>49</v>
      </c>
      <c r="H31" s="76">
        <v>2892</v>
      </c>
      <c r="I31" s="78">
        <v>59</v>
      </c>
    </row>
    <row r="32" spans="1:9">
      <c r="A32" s="531">
        <v>1417000</v>
      </c>
      <c r="B32" s="266" t="s">
        <v>75</v>
      </c>
      <c r="C32" s="76">
        <v>146</v>
      </c>
      <c r="D32" s="76">
        <v>65</v>
      </c>
      <c r="E32" s="76" t="s">
        <v>1571</v>
      </c>
      <c r="F32" s="76">
        <v>1</v>
      </c>
      <c r="G32" s="76">
        <v>145</v>
      </c>
      <c r="H32" s="76">
        <v>5990</v>
      </c>
      <c r="I32" s="78">
        <v>41</v>
      </c>
    </row>
    <row r="33" spans="1:9">
      <c r="A33" s="531">
        <v>1418000</v>
      </c>
      <c r="B33" s="266" t="s">
        <v>76</v>
      </c>
      <c r="C33" s="76">
        <v>195</v>
      </c>
      <c r="D33" s="76">
        <v>80</v>
      </c>
      <c r="E33" s="76">
        <v>2</v>
      </c>
      <c r="F33" s="76">
        <v>4</v>
      </c>
      <c r="G33" s="76">
        <v>189</v>
      </c>
      <c r="H33" s="76">
        <v>8405</v>
      </c>
      <c r="I33" s="78">
        <v>43.5</v>
      </c>
    </row>
    <row r="34" spans="1:9">
      <c r="A34" s="531">
        <v>1419000</v>
      </c>
      <c r="B34" s="266" t="s">
        <v>77</v>
      </c>
      <c r="C34" s="76">
        <v>55</v>
      </c>
      <c r="D34" s="76">
        <v>15</v>
      </c>
      <c r="E34" s="76" t="s">
        <v>1571</v>
      </c>
      <c r="F34" s="76">
        <v>2</v>
      </c>
      <c r="G34" s="76">
        <v>53</v>
      </c>
      <c r="H34" s="76">
        <v>2498</v>
      </c>
      <c r="I34" s="78">
        <v>45.4</v>
      </c>
    </row>
    <row r="35" spans="1:9">
      <c r="A35" s="531">
        <v>1420000</v>
      </c>
      <c r="B35" s="266" t="s">
        <v>78</v>
      </c>
      <c r="C35" s="76">
        <v>45</v>
      </c>
      <c r="D35" s="76">
        <v>23</v>
      </c>
      <c r="E35" s="76">
        <v>1</v>
      </c>
      <c r="F35" s="76">
        <v>1</v>
      </c>
      <c r="G35" s="76">
        <v>43</v>
      </c>
      <c r="H35" s="76">
        <v>2124</v>
      </c>
      <c r="I35" s="78">
        <v>48.3</v>
      </c>
    </row>
    <row r="36" spans="1:9">
      <c r="A36" s="531">
        <v>1421000</v>
      </c>
      <c r="B36" s="266" t="s">
        <v>79</v>
      </c>
      <c r="C36" s="76">
        <v>304</v>
      </c>
      <c r="D36" s="76">
        <v>84</v>
      </c>
      <c r="E36" s="76" t="s">
        <v>1571</v>
      </c>
      <c r="F36" s="76">
        <v>3</v>
      </c>
      <c r="G36" s="76">
        <v>301</v>
      </c>
      <c r="H36" s="76">
        <v>12773</v>
      </c>
      <c r="I36" s="78">
        <v>42</v>
      </c>
    </row>
    <row r="37" spans="1:9">
      <c r="A37" s="531">
        <v>1422000</v>
      </c>
      <c r="B37" s="266" t="s">
        <v>80</v>
      </c>
      <c r="C37" s="76">
        <v>30</v>
      </c>
      <c r="D37" s="76">
        <v>21</v>
      </c>
      <c r="E37" s="76" t="s">
        <v>1571</v>
      </c>
      <c r="F37" s="76" t="s">
        <v>1571</v>
      </c>
      <c r="G37" s="76">
        <v>30</v>
      </c>
      <c r="H37" s="76">
        <v>1608</v>
      </c>
      <c r="I37" s="78">
        <v>53.6</v>
      </c>
    </row>
    <row r="38" spans="1:9">
      <c r="A38" s="531">
        <v>1423000</v>
      </c>
      <c r="B38" s="266" t="s">
        <v>81</v>
      </c>
      <c r="C38" s="76">
        <v>7</v>
      </c>
      <c r="D38" s="76">
        <v>1</v>
      </c>
      <c r="E38" s="76" t="s">
        <v>1571</v>
      </c>
      <c r="F38" s="76" t="s">
        <v>1571</v>
      </c>
      <c r="G38" s="76">
        <v>7</v>
      </c>
      <c r="H38" s="76">
        <v>206</v>
      </c>
      <c r="I38" s="78">
        <v>29.4</v>
      </c>
    </row>
    <row r="39" spans="1:9">
      <c r="A39" s="531">
        <v>1424000</v>
      </c>
      <c r="B39" s="266" t="s">
        <v>82</v>
      </c>
      <c r="C39" s="76">
        <v>25</v>
      </c>
      <c r="D39" s="76">
        <v>12</v>
      </c>
      <c r="E39" s="76" t="s">
        <v>1571</v>
      </c>
      <c r="F39" s="76" t="s">
        <v>1571</v>
      </c>
      <c r="G39" s="76">
        <v>25</v>
      </c>
      <c r="H39" s="76">
        <v>1012</v>
      </c>
      <c r="I39" s="78">
        <v>40.5</v>
      </c>
    </row>
    <row r="40" spans="1:9">
      <c r="A40" s="531">
        <v>1425000</v>
      </c>
      <c r="B40" s="266" t="s">
        <v>83</v>
      </c>
      <c r="C40" s="76">
        <v>67</v>
      </c>
      <c r="D40" s="76">
        <v>25</v>
      </c>
      <c r="E40" s="76">
        <v>1</v>
      </c>
      <c r="F40" s="76" t="s">
        <v>1571</v>
      </c>
      <c r="G40" s="76">
        <v>66</v>
      </c>
      <c r="H40" s="76">
        <v>3729</v>
      </c>
      <c r="I40" s="78">
        <v>56.5</v>
      </c>
    </row>
    <row r="41" spans="1:9">
      <c r="A41" s="531">
        <v>1426000</v>
      </c>
      <c r="B41" s="266" t="s">
        <v>84</v>
      </c>
      <c r="C41" s="76">
        <v>60</v>
      </c>
      <c r="D41" s="76">
        <v>20</v>
      </c>
      <c r="E41" s="76" t="s">
        <v>1571</v>
      </c>
      <c r="F41" s="76">
        <v>1</v>
      </c>
      <c r="G41" s="76">
        <v>59</v>
      </c>
      <c r="H41" s="76">
        <v>3775</v>
      </c>
      <c r="I41" s="78">
        <v>62.9</v>
      </c>
    </row>
    <row r="42" spans="1:9">
      <c r="A42" s="531">
        <v>1427000</v>
      </c>
      <c r="B42" s="266" t="s">
        <v>85</v>
      </c>
      <c r="C42" s="76">
        <v>31</v>
      </c>
      <c r="D42" s="76">
        <v>11</v>
      </c>
      <c r="E42" s="76" t="s">
        <v>1571</v>
      </c>
      <c r="F42" s="76">
        <v>1</v>
      </c>
      <c r="G42" s="76">
        <v>30</v>
      </c>
      <c r="H42" s="76">
        <v>1738</v>
      </c>
      <c r="I42" s="78">
        <v>56.1</v>
      </c>
    </row>
    <row r="43" spans="1:9">
      <c r="A43" s="531">
        <v>1428000</v>
      </c>
      <c r="B43" s="266" t="s">
        <v>86</v>
      </c>
      <c r="C43" s="76">
        <v>103</v>
      </c>
      <c r="D43" s="76">
        <v>32</v>
      </c>
      <c r="E43" s="76" t="s">
        <v>1571</v>
      </c>
      <c r="F43" s="76">
        <v>1</v>
      </c>
      <c r="G43" s="76">
        <v>102</v>
      </c>
      <c r="H43" s="76">
        <v>5172</v>
      </c>
      <c r="I43" s="78">
        <v>50.2</v>
      </c>
    </row>
    <row r="44" spans="1:9">
      <c r="A44" s="531">
        <v>1429000</v>
      </c>
      <c r="B44" s="266" t="s">
        <v>87</v>
      </c>
      <c r="C44" s="76">
        <v>82</v>
      </c>
      <c r="D44" s="76">
        <v>35</v>
      </c>
      <c r="E44" s="76" t="s">
        <v>1571</v>
      </c>
      <c r="F44" s="76">
        <v>1</v>
      </c>
      <c r="G44" s="76">
        <v>81</v>
      </c>
      <c r="H44" s="76">
        <v>3571</v>
      </c>
      <c r="I44" s="78">
        <v>43.5</v>
      </c>
    </row>
    <row r="45" spans="1:9">
      <c r="A45" s="531">
        <v>1430000</v>
      </c>
      <c r="B45" s="266" t="s">
        <v>88</v>
      </c>
      <c r="C45" s="76">
        <v>14</v>
      </c>
      <c r="D45" s="76">
        <v>6</v>
      </c>
      <c r="E45" s="76" t="s">
        <v>1571</v>
      </c>
      <c r="F45" s="76" t="s">
        <v>1571</v>
      </c>
      <c r="G45" s="76">
        <v>14</v>
      </c>
      <c r="H45" s="76">
        <v>1020</v>
      </c>
      <c r="I45" s="78">
        <v>72.900000000000006</v>
      </c>
    </row>
    <row r="46" spans="1:9" ht="22.5">
      <c r="A46" s="531">
        <v>1432000</v>
      </c>
      <c r="B46" s="266" t="s">
        <v>944</v>
      </c>
      <c r="C46" s="76">
        <v>148</v>
      </c>
      <c r="D46" s="76">
        <v>46</v>
      </c>
      <c r="E46" s="76">
        <v>1</v>
      </c>
      <c r="F46" s="76">
        <v>1</v>
      </c>
      <c r="G46" s="76">
        <v>146</v>
      </c>
      <c r="H46" s="76">
        <v>5586</v>
      </c>
      <c r="I46" s="78">
        <v>38</v>
      </c>
    </row>
    <row r="47" spans="1:9">
      <c r="A47" s="531">
        <v>1433000</v>
      </c>
      <c r="B47" s="266" t="s">
        <v>90</v>
      </c>
      <c r="C47" s="76">
        <v>36</v>
      </c>
      <c r="D47" s="76">
        <v>9</v>
      </c>
      <c r="E47" s="76">
        <v>1</v>
      </c>
      <c r="F47" s="76">
        <v>1</v>
      </c>
      <c r="G47" s="76">
        <v>34</v>
      </c>
      <c r="H47" s="76">
        <v>1561</v>
      </c>
      <c r="I47" s="78">
        <v>44.6</v>
      </c>
    </row>
    <row r="48" spans="1:9">
      <c r="A48" s="531">
        <v>1434000</v>
      </c>
      <c r="B48" s="266" t="s">
        <v>91</v>
      </c>
      <c r="C48" s="76">
        <v>171</v>
      </c>
      <c r="D48" s="76">
        <v>66</v>
      </c>
      <c r="E48" s="76">
        <v>2</v>
      </c>
      <c r="F48" s="76">
        <v>3</v>
      </c>
      <c r="G48" s="76">
        <v>166</v>
      </c>
      <c r="H48" s="76">
        <v>8311</v>
      </c>
      <c r="I48" s="78">
        <v>49.2</v>
      </c>
    </row>
    <row r="49" spans="1:11">
      <c r="A49" s="531">
        <v>1435000</v>
      </c>
      <c r="B49" s="266" t="s">
        <v>92</v>
      </c>
      <c r="C49" s="76">
        <v>77</v>
      </c>
      <c r="D49" s="76">
        <v>26</v>
      </c>
      <c r="E49" s="76" t="s">
        <v>1571</v>
      </c>
      <c r="F49" s="76" t="s">
        <v>1571</v>
      </c>
      <c r="G49" s="76">
        <v>77</v>
      </c>
      <c r="H49" s="76">
        <v>4029</v>
      </c>
      <c r="I49" s="78">
        <v>52.3</v>
      </c>
    </row>
    <row r="50" spans="1:11">
      <c r="A50" s="531">
        <v>1436000</v>
      </c>
      <c r="B50" s="266" t="s">
        <v>93</v>
      </c>
      <c r="C50" s="76">
        <v>18</v>
      </c>
      <c r="D50" s="76">
        <v>6</v>
      </c>
      <c r="E50" s="76" t="s">
        <v>1571</v>
      </c>
      <c r="F50" s="76">
        <v>1</v>
      </c>
      <c r="G50" s="76">
        <v>17</v>
      </c>
      <c r="H50" s="76">
        <v>1014</v>
      </c>
      <c r="I50" s="78">
        <v>56.3</v>
      </c>
    </row>
    <row r="51" spans="1:11">
      <c r="A51" s="531">
        <v>1437000</v>
      </c>
      <c r="B51" s="266" t="s">
        <v>94</v>
      </c>
      <c r="C51" s="76">
        <v>19</v>
      </c>
      <c r="D51" s="76">
        <v>10</v>
      </c>
      <c r="E51" s="76" t="s">
        <v>1571</v>
      </c>
      <c r="F51" s="76" t="s">
        <v>1571</v>
      </c>
      <c r="G51" s="76">
        <v>19</v>
      </c>
      <c r="H51" s="76">
        <v>816</v>
      </c>
      <c r="I51" s="78">
        <v>42.9</v>
      </c>
    </row>
    <row r="52" spans="1:11">
      <c r="A52" s="531">
        <v>1438000</v>
      </c>
      <c r="B52" s="18" t="s">
        <v>943</v>
      </c>
      <c r="C52" s="76">
        <v>63</v>
      </c>
      <c r="D52" s="76">
        <v>25</v>
      </c>
      <c r="E52" s="76">
        <v>1</v>
      </c>
      <c r="F52" s="76" t="s">
        <v>1571</v>
      </c>
      <c r="G52" s="76">
        <v>62</v>
      </c>
      <c r="H52" s="76">
        <v>2988</v>
      </c>
      <c r="I52" s="78">
        <v>48.1</v>
      </c>
    </row>
    <row r="53" spans="1:11" ht="22.5">
      <c r="A53" s="326"/>
      <c r="B53" s="229" t="s">
        <v>945</v>
      </c>
      <c r="C53" s="353"/>
      <c r="D53" s="76"/>
      <c r="E53" s="76"/>
      <c r="F53" s="76"/>
      <c r="G53" s="76"/>
      <c r="H53" s="76"/>
      <c r="I53" s="78"/>
    </row>
    <row r="54" spans="1:11" s="152" customFormat="1" ht="22.5">
      <c r="A54" s="326"/>
      <c r="B54" s="297" t="s">
        <v>946</v>
      </c>
      <c r="C54" s="204"/>
      <c r="D54" s="204"/>
      <c r="E54" s="204"/>
      <c r="F54" s="76"/>
      <c r="G54" s="304"/>
      <c r="H54" s="204"/>
      <c r="I54" s="203"/>
      <c r="J54" s="155"/>
      <c r="K54" s="196"/>
    </row>
    <row r="55" spans="1:11">
      <c r="A55" s="531">
        <v>1461000</v>
      </c>
      <c r="B55" s="266" t="s">
        <v>98</v>
      </c>
      <c r="C55" s="76">
        <v>111</v>
      </c>
      <c r="D55" s="76">
        <v>42</v>
      </c>
      <c r="E55" s="76">
        <v>2</v>
      </c>
      <c r="F55" s="76">
        <v>1</v>
      </c>
      <c r="G55" s="76">
        <v>108</v>
      </c>
      <c r="H55" s="76">
        <v>5059</v>
      </c>
      <c r="I55" s="78">
        <v>46.2</v>
      </c>
    </row>
    <row r="56" spans="1:11">
      <c r="A56" s="531">
        <v>1462000</v>
      </c>
      <c r="B56" s="266" t="s">
        <v>99</v>
      </c>
      <c r="C56" s="76">
        <v>201</v>
      </c>
      <c r="D56" s="76">
        <v>80</v>
      </c>
      <c r="E56" s="76" t="s">
        <v>1571</v>
      </c>
      <c r="F56" s="76">
        <v>2</v>
      </c>
      <c r="G56" s="76">
        <v>199</v>
      </c>
      <c r="H56" s="76">
        <v>6917</v>
      </c>
      <c r="I56" s="78">
        <v>34.4</v>
      </c>
    </row>
    <row r="57" spans="1:11">
      <c r="A57" s="531">
        <v>1463000</v>
      </c>
      <c r="B57" s="266" t="s">
        <v>100</v>
      </c>
      <c r="C57" s="76">
        <v>304</v>
      </c>
      <c r="D57" s="76">
        <v>150</v>
      </c>
      <c r="E57" s="76">
        <v>1</v>
      </c>
      <c r="F57" s="76">
        <v>1</v>
      </c>
      <c r="G57" s="76">
        <v>302</v>
      </c>
      <c r="H57" s="76">
        <v>12981</v>
      </c>
      <c r="I57" s="78">
        <v>42.8</v>
      </c>
    </row>
    <row r="58" spans="1:11">
      <c r="A58" s="531">
        <v>1464000</v>
      </c>
      <c r="B58" s="266" t="s">
        <v>101</v>
      </c>
      <c r="C58" s="76">
        <v>155</v>
      </c>
      <c r="D58" s="76">
        <v>70</v>
      </c>
      <c r="E58" s="76">
        <v>1</v>
      </c>
      <c r="F58" s="76" t="s">
        <v>1571</v>
      </c>
      <c r="G58" s="76">
        <v>154</v>
      </c>
      <c r="H58" s="76">
        <v>7840</v>
      </c>
      <c r="I58" s="78">
        <v>50.9</v>
      </c>
    </row>
    <row r="59" spans="1:11">
      <c r="A59" s="531">
        <v>1465000</v>
      </c>
      <c r="B59" s="266" t="s">
        <v>102</v>
      </c>
      <c r="C59" s="76">
        <v>3996</v>
      </c>
      <c r="D59" s="76">
        <v>1605</v>
      </c>
      <c r="E59" s="76">
        <v>8</v>
      </c>
      <c r="F59" s="76">
        <v>14</v>
      </c>
      <c r="G59" s="76">
        <v>3974</v>
      </c>
      <c r="H59" s="76">
        <v>148221</v>
      </c>
      <c r="I59" s="78">
        <v>37.200000000000003</v>
      </c>
    </row>
    <row r="60" spans="1:11" ht="3.75" customHeight="1">
      <c r="B60" s="266"/>
      <c r="C60" s="21"/>
      <c r="D60" s="21"/>
      <c r="E60" s="21"/>
      <c r="F60" s="21"/>
      <c r="G60" s="21"/>
      <c r="H60" s="21"/>
      <c r="I60" s="21"/>
    </row>
    <row r="61" spans="1:11" s="17" customFormat="1" ht="24.6" customHeight="1">
      <c r="A61" s="632" t="s">
        <v>1040</v>
      </c>
      <c r="B61" s="632"/>
      <c r="C61" s="632"/>
      <c r="D61" s="632"/>
      <c r="E61" s="632"/>
      <c r="F61" s="632"/>
      <c r="G61" s="632"/>
      <c r="H61" s="632"/>
      <c r="I61" s="632"/>
      <c r="J61" s="195"/>
    </row>
    <row r="62" spans="1:11" s="153" customFormat="1" ht="24.6" customHeight="1">
      <c r="A62" s="579" t="s">
        <v>1039</v>
      </c>
      <c r="B62" s="579"/>
      <c r="C62" s="579"/>
      <c r="D62" s="579"/>
      <c r="E62" s="579"/>
      <c r="F62" s="579"/>
      <c r="G62" s="579"/>
      <c r="H62" s="579"/>
      <c r="I62" s="579"/>
      <c r="J62" s="140"/>
    </row>
    <row r="63" spans="1:11">
      <c r="I63" s="196"/>
    </row>
  </sheetData>
  <mergeCells count="15">
    <mergeCell ref="J5:L5"/>
    <mergeCell ref="H8:H11"/>
    <mergeCell ref="I8:I11"/>
    <mergeCell ref="A61:I61"/>
    <mergeCell ref="A62:I62"/>
    <mergeCell ref="A5:A11"/>
    <mergeCell ref="B5:B11"/>
    <mergeCell ref="C5:G7"/>
    <mergeCell ref="H5:I7"/>
    <mergeCell ref="C8:C11"/>
    <mergeCell ref="D8:D11"/>
    <mergeCell ref="E8:G9"/>
    <mergeCell ref="E10:E11"/>
    <mergeCell ref="F10:F11"/>
    <mergeCell ref="G10:G11"/>
  </mergeCells>
  <hyperlinks>
    <hyperlink ref="J5" location="'SPIS TABLIC'!A1" display="'SPIS TABLIC'!A1"/>
    <hyperlink ref="J5:K5" location="'Spis tablic List of tables'!A1" display="'Spis tablic List of tables'!A1"/>
    <hyperlink ref="J5:L5" location="'Spis tablic   List of tables'!A1" display="'Spis tablic   List of tables'!A1"/>
  </hyperlinks>
  <pageMargins left="0.7" right="0.7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workbookViewId="0">
      <selection activeCell="O9" sqref="O9"/>
    </sheetView>
  </sheetViews>
  <sheetFormatPr defaultColWidth="8.85546875" defaultRowHeight="15"/>
  <cols>
    <col min="1" max="1" width="22.7109375" style="196" customWidth="1"/>
    <col min="2" max="2" width="8.85546875" style="196"/>
    <col min="3" max="3" width="11.85546875" style="196" customWidth="1"/>
    <col min="4" max="6" width="8.85546875" style="196"/>
    <col min="7" max="7" width="9.7109375" style="196" customWidth="1"/>
    <col min="8" max="10" width="8.85546875" style="196"/>
    <col min="11" max="11" width="9" style="196" customWidth="1"/>
    <col min="12" max="12" width="22.7109375" style="196" customWidth="1"/>
    <col min="13" max="16384" width="8.85546875" style="196"/>
  </cols>
  <sheetData>
    <row r="1" spans="1:15" s="173" customFormat="1" ht="15.6" customHeight="1">
      <c r="A1" s="537" t="s">
        <v>1687</v>
      </c>
      <c r="B1" s="177"/>
    </row>
    <row r="2" spans="1:15" s="160" customFormat="1" ht="15.6" customHeight="1">
      <c r="A2" s="486" t="s">
        <v>1688</v>
      </c>
      <c r="B2" s="227"/>
    </row>
    <row r="3" spans="1:15" ht="22.15" customHeight="1">
      <c r="A3" s="626" t="s">
        <v>0</v>
      </c>
      <c r="B3" s="625" t="s">
        <v>1132</v>
      </c>
      <c r="C3" s="625" t="s">
        <v>1305</v>
      </c>
      <c r="D3" s="625"/>
      <c r="E3" s="625"/>
      <c r="F3" s="625"/>
      <c r="G3" s="625"/>
      <c r="H3" s="625"/>
      <c r="I3" s="625"/>
      <c r="J3" s="625"/>
      <c r="K3" s="625"/>
      <c r="L3" s="690" t="s">
        <v>1</v>
      </c>
      <c r="M3" s="624" t="s">
        <v>1099</v>
      </c>
      <c r="N3" s="624"/>
      <c r="O3" s="624"/>
    </row>
    <row r="4" spans="1:15">
      <c r="A4" s="627"/>
      <c r="B4" s="625"/>
      <c r="C4" s="625"/>
      <c r="D4" s="625"/>
      <c r="E4" s="625"/>
      <c r="F4" s="625"/>
      <c r="G4" s="625"/>
      <c r="H4" s="625"/>
      <c r="I4" s="625"/>
      <c r="J4" s="625"/>
      <c r="K4" s="625"/>
      <c r="L4" s="690"/>
      <c r="M4" s="293"/>
    </row>
    <row r="5" spans="1:15">
      <c r="A5" s="627"/>
      <c r="B5" s="625"/>
      <c r="C5" s="625" t="s">
        <v>1306</v>
      </c>
      <c r="D5" s="625" t="s">
        <v>1307</v>
      </c>
      <c r="E5" s="625" t="s">
        <v>1308</v>
      </c>
      <c r="F5" s="625" t="s">
        <v>1309</v>
      </c>
      <c r="G5" s="625"/>
      <c r="H5" s="625"/>
      <c r="I5" s="625" t="s">
        <v>1412</v>
      </c>
      <c r="J5" s="625"/>
      <c r="K5" s="625" t="s">
        <v>1322</v>
      </c>
      <c r="L5" s="690"/>
      <c r="M5" s="293"/>
    </row>
    <row r="6" spans="1:15">
      <c r="A6" s="627"/>
      <c r="B6" s="625"/>
      <c r="C6" s="625"/>
      <c r="D6" s="625"/>
      <c r="E6" s="625"/>
      <c r="F6" s="625"/>
      <c r="G6" s="625"/>
      <c r="H6" s="625"/>
      <c r="I6" s="625"/>
      <c r="J6" s="625"/>
      <c r="K6" s="625"/>
      <c r="L6" s="690"/>
      <c r="M6" s="293"/>
    </row>
    <row r="7" spans="1:15">
      <c r="A7" s="627"/>
      <c r="B7" s="625"/>
      <c r="C7" s="625"/>
      <c r="D7" s="625"/>
      <c r="E7" s="625"/>
      <c r="F7" s="625"/>
      <c r="G7" s="625"/>
      <c r="H7" s="625"/>
      <c r="I7" s="625"/>
      <c r="J7" s="625"/>
      <c r="K7" s="625"/>
      <c r="L7" s="690"/>
      <c r="M7" s="293"/>
    </row>
    <row r="8" spans="1:15">
      <c r="A8" s="627"/>
      <c r="B8" s="625"/>
      <c r="C8" s="625"/>
      <c r="D8" s="625"/>
      <c r="E8" s="625"/>
      <c r="F8" s="625"/>
      <c r="G8" s="625"/>
      <c r="H8" s="625"/>
      <c r="I8" s="625"/>
      <c r="J8" s="625"/>
      <c r="K8" s="625"/>
      <c r="L8" s="690"/>
      <c r="M8" s="293"/>
    </row>
    <row r="9" spans="1:15" ht="48" customHeight="1">
      <c r="A9" s="627"/>
      <c r="B9" s="625"/>
      <c r="C9" s="625"/>
      <c r="D9" s="625"/>
      <c r="E9" s="625"/>
      <c r="F9" s="625" t="s">
        <v>1310</v>
      </c>
      <c r="G9" s="625" t="s">
        <v>1311</v>
      </c>
      <c r="H9" s="625" t="s">
        <v>1312</v>
      </c>
      <c r="I9" s="625" t="s">
        <v>1313</v>
      </c>
      <c r="J9" s="625" t="s">
        <v>1312</v>
      </c>
      <c r="K9" s="625"/>
      <c r="L9" s="690"/>
      <c r="M9" s="293"/>
    </row>
    <row r="10" spans="1:15">
      <c r="A10" s="628"/>
      <c r="B10" s="625"/>
      <c r="C10" s="625"/>
      <c r="D10" s="625"/>
      <c r="E10" s="625"/>
      <c r="F10" s="625"/>
      <c r="G10" s="625"/>
      <c r="H10" s="625"/>
      <c r="I10" s="625"/>
      <c r="J10" s="625"/>
      <c r="K10" s="625"/>
      <c r="L10" s="649"/>
      <c r="M10" s="293"/>
    </row>
    <row r="11" spans="1:15">
      <c r="A11" s="28" t="s">
        <v>1754</v>
      </c>
      <c r="B11" s="96">
        <v>7625</v>
      </c>
      <c r="C11" s="96">
        <v>48</v>
      </c>
      <c r="D11" s="96">
        <v>11</v>
      </c>
      <c r="E11" s="96">
        <v>15</v>
      </c>
      <c r="F11" s="96">
        <v>375</v>
      </c>
      <c r="G11" s="96">
        <v>70</v>
      </c>
      <c r="H11" s="96">
        <v>180</v>
      </c>
      <c r="I11" s="96">
        <v>579</v>
      </c>
      <c r="J11" s="96">
        <v>1696</v>
      </c>
      <c r="K11" s="96">
        <v>4651</v>
      </c>
      <c r="L11" s="566" t="s">
        <v>1757</v>
      </c>
    </row>
    <row r="12" spans="1:15" ht="23.25">
      <c r="A12" s="39" t="s">
        <v>1445</v>
      </c>
      <c r="B12" s="83">
        <v>25</v>
      </c>
      <c r="C12" s="83">
        <v>1</v>
      </c>
      <c r="D12" s="83">
        <v>1</v>
      </c>
      <c r="E12" s="76" t="s">
        <v>1571</v>
      </c>
      <c r="F12" s="83">
        <v>1</v>
      </c>
      <c r="G12" s="76" t="s">
        <v>1571</v>
      </c>
      <c r="H12" s="76">
        <v>1</v>
      </c>
      <c r="I12" s="83">
        <v>3</v>
      </c>
      <c r="J12" s="83">
        <v>7</v>
      </c>
      <c r="K12" s="83">
        <v>11</v>
      </c>
      <c r="L12" s="282" t="s">
        <v>110</v>
      </c>
    </row>
    <row r="13" spans="1:15">
      <c r="A13" s="39" t="s">
        <v>111</v>
      </c>
      <c r="B13" s="83">
        <v>1863</v>
      </c>
      <c r="C13" s="83">
        <v>20</v>
      </c>
      <c r="D13" s="83">
        <v>5</v>
      </c>
      <c r="E13" s="83">
        <v>4</v>
      </c>
      <c r="F13" s="83">
        <v>105</v>
      </c>
      <c r="G13" s="83">
        <v>25</v>
      </c>
      <c r="H13" s="83">
        <v>68</v>
      </c>
      <c r="I13" s="83">
        <v>123</v>
      </c>
      <c r="J13" s="83">
        <v>340</v>
      </c>
      <c r="K13" s="83">
        <v>1173</v>
      </c>
      <c r="L13" s="282" t="s">
        <v>112</v>
      </c>
    </row>
    <row r="14" spans="1:15">
      <c r="A14" s="37" t="s">
        <v>533</v>
      </c>
      <c r="B14" s="83">
        <v>7</v>
      </c>
      <c r="C14" s="76" t="s">
        <v>1571</v>
      </c>
      <c r="D14" s="76" t="s">
        <v>1571</v>
      </c>
      <c r="E14" s="76" t="s">
        <v>1571</v>
      </c>
      <c r="F14" s="76" t="s">
        <v>1571</v>
      </c>
      <c r="G14" s="76" t="s">
        <v>1571</v>
      </c>
      <c r="H14" s="76" t="s">
        <v>1571</v>
      </c>
      <c r="I14" s="76" t="s">
        <v>1571</v>
      </c>
      <c r="J14" s="83">
        <v>3</v>
      </c>
      <c r="K14" s="83">
        <v>4</v>
      </c>
      <c r="L14" s="214" t="s">
        <v>534</v>
      </c>
    </row>
    <row r="15" spans="1:15" ht="23.25">
      <c r="A15" s="37" t="s">
        <v>1446</v>
      </c>
      <c r="B15" s="83">
        <v>1538</v>
      </c>
      <c r="C15" s="83">
        <v>14</v>
      </c>
      <c r="D15" s="83">
        <v>2</v>
      </c>
      <c r="E15" s="83">
        <v>3</v>
      </c>
      <c r="F15" s="83">
        <v>90</v>
      </c>
      <c r="G15" s="83">
        <v>21</v>
      </c>
      <c r="H15" s="83">
        <v>65</v>
      </c>
      <c r="I15" s="83">
        <v>91</v>
      </c>
      <c r="J15" s="83">
        <v>278</v>
      </c>
      <c r="K15" s="83">
        <v>974</v>
      </c>
      <c r="L15" s="214" t="s">
        <v>536</v>
      </c>
    </row>
    <row r="16" spans="1:15" ht="33" customHeight="1">
      <c r="A16" s="37" t="s">
        <v>1302</v>
      </c>
      <c r="B16" s="83">
        <v>69</v>
      </c>
      <c r="C16" s="83">
        <v>4</v>
      </c>
      <c r="D16" s="83">
        <v>3</v>
      </c>
      <c r="E16" s="76" t="s">
        <v>1571</v>
      </c>
      <c r="F16" s="83">
        <v>4</v>
      </c>
      <c r="G16" s="83">
        <v>1</v>
      </c>
      <c r="H16" s="83">
        <v>1</v>
      </c>
      <c r="I16" s="83">
        <v>7</v>
      </c>
      <c r="J16" s="83">
        <v>11</v>
      </c>
      <c r="K16" s="83">
        <v>38</v>
      </c>
      <c r="L16" s="214" t="s">
        <v>890</v>
      </c>
    </row>
    <row r="17" spans="1:12" ht="42.75" customHeight="1">
      <c r="A17" s="417" t="s">
        <v>886</v>
      </c>
      <c r="B17" s="83">
        <v>249</v>
      </c>
      <c r="C17" s="76">
        <v>2</v>
      </c>
      <c r="D17" s="76" t="s">
        <v>1571</v>
      </c>
      <c r="E17" s="83">
        <v>1</v>
      </c>
      <c r="F17" s="83">
        <v>11</v>
      </c>
      <c r="G17" s="83">
        <v>3</v>
      </c>
      <c r="H17" s="83">
        <v>2</v>
      </c>
      <c r="I17" s="83">
        <v>25</v>
      </c>
      <c r="J17" s="83">
        <v>48</v>
      </c>
      <c r="K17" s="83">
        <v>157</v>
      </c>
      <c r="L17" s="214" t="s">
        <v>878</v>
      </c>
    </row>
    <row r="18" spans="1:12">
      <c r="A18" s="39" t="s">
        <v>114</v>
      </c>
      <c r="B18" s="83">
        <v>628</v>
      </c>
      <c r="C18" s="83">
        <v>6</v>
      </c>
      <c r="D18" s="76" t="s">
        <v>1571</v>
      </c>
      <c r="E18" s="83">
        <v>4</v>
      </c>
      <c r="F18" s="83">
        <v>41</v>
      </c>
      <c r="G18" s="83">
        <v>14</v>
      </c>
      <c r="H18" s="83">
        <v>34</v>
      </c>
      <c r="I18" s="83">
        <v>67</v>
      </c>
      <c r="J18" s="83">
        <v>115</v>
      </c>
      <c r="K18" s="83">
        <v>347</v>
      </c>
      <c r="L18" s="282" t="s">
        <v>115</v>
      </c>
    </row>
    <row r="19" spans="1:12" ht="23.25">
      <c r="A19" s="39" t="s">
        <v>872</v>
      </c>
      <c r="B19" s="83">
        <v>1226</v>
      </c>
      <c r="C19" s="83">
        <v>3</v>
      </c>
      <c r="D19" s="83">
        <v>1</v>
      </c>
      <c r="E19" s="83">
        <v>1</v>
      </c>
      <c r="F19" s="83">
        <v>91</v>
      </c>
      <c r="G19" s="83">
        <v>9</v>
      </c>
      <c r="H19" s="83">
        <v>30</v>
      </c>
      <c r="I19" s="83">
        <v>74</v>
      </c>
      <c r="J19" s="83">
        <v>227</v>
      </c>
      <c r="K19" s="83">
        <v>790</v>
      </c>
      <c r="L19" s="282" t="s">
        <v>1024</v>
      </c>
    </row>
    <row r="20" spans="1:12" ht="23.25">
      <c r="A20" s="39" t="s">
        <v>856</v>
      </c>
      <c r="B20" s="83">
        <v>784</v>
      </c>
      <c r="C20" s="83">
        <v>4</v>
      </c>
      <c r="D20" s="76" t="s">
        <v>1571</v>
      </c>
      <c r="E20" s="83">
        <v>2</v>
      </c>
      <c r="F20" s="83">
        <v>25</v>
      </c>
      <c r="G20" s="83">
        <v>3</v>
      </c>
      <c r="H20" s="83">
        <v>12</v>
      </c>
      <c r="I20" s="83">
        <v>88</v>
      </c>
      <c r="J20" s="83">
        <v>188</v>
      </c>
      <c r="K20" s="83">
        <v>462</v>
      </c>
      <c r="L20" s="282" t="s">
        <v>117</v>
      </c>
    </row>
    <row r="21" spans="1:12" ht="14.45" customHeight="1">
      <c r="A21" s="39" t="s">
        <v>118</v>
      </c>
      <c r="B21" s="83">
        <v>116</v>
      </c>
      <c r="C21" s="76" t="s">
        <v>1571</v>
      </c>
      <c r="D21" s="76" t="s">
        <v>1571</v>
      </c>
      <c r="E21" s="76" t="s">
        <v>1571</v>
      </c>
      <c r="F21" s="83">
        <v>7</v>
      </c>
      <c r="G21" s="83">
        <v>2</v>
      </c>
      <c r="H21" s="76" t="s">
        <v>1571</v>
      </c>
      <c r="I21" s="83">
        <v>9</v>
      </c>
      <c r="J21" s="83">
        <v>33</v>
      </c>
      <c r="K21" s="83">
        <v>65</v>
      </c>
      <c r="L21" s="282" t="s">
        <v>1052</v>
      </c>
    </row>
    <row r="22" spans="1:12" ht="14.45" customHeight="1">
      <c r="A22" s="39" t="s">
        <v>119</v>
      </c>
      <c r="B22" s="83">
        <v>86</v>
      </c>
      <c r="C22" s="83">
        <v>2</v>
      </c>
      <c r="D22" s="76" t="s">
        <v>1571</v>
      </c>
      <c r="E22" s="83">
        <v>1</v>
      </c>
      <c r="F22" s="83">
        <v>4</v>
      </c>
      <c r="G22" s="83">
        <v>1</v>
      </c>
      <c r="H22" s="83">
        <v>3</v>
      </c>
      <c r="I22" s="83">
        <v>8</v>
      </c>
      <c r="J22" s="83">
        <v>22</v>
      </c>
      <c r="K22" s="83">
        <v>45</v>
      </c>
      <c r="L22" s="282" t="s">
        <v>120</v>
      </c>
    </row>
    <row r="23" spans="1:12" ht="23.25">
      <c r="A23" s="39" t="s">
        <v>887</v>
      </c>
      <c r="B23" s="83">
        <v>108</v>
      </c>
      <c r="C23" s="76" t="s">
        <v>1571</v>
      </c>
      <c r="D23" s="76" t="s">
        <v>1571</v>
      </c>
      <c r="E23" s="76" t="s">
        <v>1571</v>
      </c>
      <c r="F23" s="83">
        <v>4</v>
      </c>
      <c r="G23" s="76" t="s">
        <v>1571</v>
      </c>
      <c r="H23" s="83">
        <v>1</v>
      </c>
      <c r="I23" s="83">
        <v>11</v>
      </c>
      <c r="J23" s="83">
        <v>38</v>
      </c>
      <c r="K23" s="83">
        <v>54</v>
      </c>
      <c r="L23" s="282" t="s">
        <v>859</v>
      </c>
    </row>
    <row r="24" spans="1:12" ht="23.25">
      <c r="A24" s="39" t="s">
        <v>123</v>
      </c>
      <c r="B24" s="83">
        <v>64</v>
      </c>
      <c r="C24" s="76" t="s">
        <v>1571</v>
      </c>
      <c r="D24" s="76" t="s">
        <v>1571</v>
      </c>
      <c r="E24" s="76" t="s">
        <v>1571</v>
      </c>
      <c r="F24" s="83">
        <v>6</v>
      </c>
      <c r="G24" s="83">
        <v>1</v>
      </c>
      <c r="H24" s="83">
        <v>1</v>
      </c>
      <c r="I24" s="83">
        <v>9</v>
      </c>
      <c r="J24" s="83">
        <v>18</v>
      </c>
      <c r="K24" s="83">
        <v>29</v>
      </c>
      <c r="L24" s="282" t="s">
        <v>124</v>
      </c>
    </row>
    <row r="25" spans="1:12" ht="23.25">
      <c r="A25" s="39" t="s">
        <v>881</v>
      </c>
      <c r="B25" s="83">
        <v>251</v>
      </c>
      <c r="C25" s="83">
        <v>2</v>
      </c>
      <c r="D25" s="83">
        <v>1</v>
      </c>
      <c r="E25" s="76" t="s">
        <v>1571</v>
      </c>
      <c r="F25" s="83">
        <v>14</v>
      </c>
      <c r="G25" s="83">
        <v>2</v>
      </c>
      <c r="H25" s="83">
        <v>7</v>
      </c>
      <c r="I25" s="83">
        <v>19</v>
      </c>
      <c r="J25" s="83">
        <v>68</v>
      </c>
      <c r="K25" s="83">
        <v>138</v>
      </c>
      <c r="L25" s="282" t="s">
        <v>861</v>
      </c>
    </row>
    <row r="26" spans="1:12" ht="34.5">
      <c r="A26" s="39" t="s">
        <v>888</v>
      </c>
      <c r="B26" s="83">
        <v>891</v>
      </c>
      <c r="C26" s="83">
        <v>2</v>
      </c>
      <c r="D26" s="76" t="s">
        <v>1571</v>
      </c>
      <c r="E26" s="76">
        <v>1</v>
      </c>
      <c r="F26" s="83">
        <v>33</v>
      </c>
      <c r="G26" s="83">
        <v>7</v>
      </c>
      <c r="H26" s="83">
        <v>7</v>
      </c>
      <c r="I26" s="83">
        <v>33</v>
      </c>
      <c r="J26" s="83">
        <v>169</v>
      </c>
      <c r="K26" s="83">
        <v>639</v>
      </c>
      <c r="L26" s="282" t="s">
        <v>863</v>
      </c>
    </row>
    <row r="27" spans="1:12" ht="43.15" customHeight="1">
      <c r="A27" s="39" t="s">
        <v>930</v>
      </c>
      <c r="B27" s="83">
        <v>362</v>
      </c>
      <c r="C27" s="83">
        <v>2</v>
      </c>
      <c r="D27" s="83">
        <v>1</v>
      </c>
      <c r="E27" s="76" t="s">
        <v>1571</v>
      </c>
      <c r="F27" s="83">
        <v>9</v>
      </c>
      <c r="G27" s="83">
        <v>2</v>
      </c>
      <c r="H27" s="83">
        <v>3</v>
      </c>
      <c r="I27" s="83">
        <v>48</v>
      </c>
      <c r="J27" s="83">
        <v>120</v>
      </c>
      <c r="K27" s="83">
        <v>177</v>
      </c>
      <c r="L27" s="282" t="s">
        <v>891</v>
      </c>
    </row>
    <row r="28" spans="1:12">
      <c r="A28" s="39" t="s">
        <v>126</v>
      </c>
      <c r="B28" s="83">
        <v>266</v>
      </c>
      <c r="C28" s="76">
        <v>1</v>
      </c>
      <c r="D28" s="76" t="s">
        <v>1571</v>
      </c>
      <c r="E28" s="76" t="s">
        <v>1571</v>
      </c>
      <c r="F28" s="83">
        <v>11</v>
      </c>
      <c r="G28" s="83">
        <v>1</v>
      </c>
      <c r="H28" s="83">
        <v>3</v>
      </c>
      <c r="I28" s="83">
        <v>28</v>
      </c>
      <c r="J28" s="83">
        <v>93</v>
      </c>
      <c r="K28" s="83">
        <v>129</v>
      </c>
      <c r="L28" s="282" t="s">
        <v>127</v>
      </c>
    </row>
    <row r="29" spans="1:12" ht="34.5">
      <c r="A29" s="39" t="s">
        <v>873</v>
      </c>
      <c r="B29" s="83">
        <v>850</v>
      </c>
      <c r="C29" s="76">
        <v>2</v>
      </c>
      <c r="D29" s="76" t="s">
        <v>1571</v>
      </c>
      <c r="E29" s="83">
        <v>1</v>
      </c>
      <c r="F29" s="83">
        <v>18</v>
      </c>
      <c r="G29" s="83">
        <v>3</v>
      </c>
      <c r="H29" s="83">
        <v>6</v>
      </c>
      <c r="I29" s="83">
        <v>44</v>
      </c>
      <c r="J29" s="83">
        <v>226</v>
      </c>
      <c r="K29" s="83">
        <v>550</v>
      </c>
      <c r="L29" s="282" t="s">
        <v>884</v>
      </c>
    </row>
    <row r="30" spans="1:12" ht="34.5">
      <c r="A30" s="39" t="s">
        <v>1444</v>
      </c>
      <c r="B30" s="83">
        <v>70</v>
      </c>
      <c r="C30" s="76">
        <v>1</v>
      </c>
      <c r="D30" s="76" t="s">
        <v>1571</v>
      </c>
      <c r="E30" s="76">
        <v>1</v>
      </c>
      <c r="F30" s="83">
        <v>1</v>
      </c>
      <c r="G30" s="76" t="s">
        <v>1571</v>
      </c>
      <c r="H30" s="76">
        <v>2</v>
      </c>
      <c r="I30" s="83">
        <v>12</v>
      </c>
      <c r="J30" s="83">
        <v>23</v>
      </c>
      <c r="K30" s="83">
        <v>30</v>
      </c>
      <c r="L30" s="282" t="s">
        <v>892</v>
      </c>
    </row>
    <row r="31" spans="1:12" ht="25.5" customHeight="1">
      <c r="A31" s="39" t="s">
        <v>1443</v>
      </c>
      <c r="B31" s="83">
        <v>35</v>
      </c>
      <c r="C31" s="83">
        <v>2</v>
      </c>
      <c r="D31" s="83">
        <v>2</v>
      </c>
      <c r="E31" s="76" t="s">
        <v>1571</v>
      </c>
      <c r="F31" s="83">
        <v>5</v>
      </c>
      <c r="G31" s="76" t="s">
        <v>1571</v>
      </c>
      <c r="H31" s="83">
        <v>2</v>
      </c>
      <c r="I31" s="83">
        <v>3</v>
      </c>
      <c r="J31" s="83">
        <v>9</v>
      </c>
      <c r="K31" s="83">
        <v>12</v>
      </c>
      <c r="L31" s="282" t="s">
        <v>130</v>
      </c>
    </row>
    <row r="32" spans="1:12" ht="6" customHeight="1">
      <c r="A32" s="39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300"/>
    </row>
    <row r="33" spans="1:12" s="17" customFormat="1" ht="14.25">
      <c r="A33" s="652" t="s">
        <v>1030</v>
      </c>
      <c r="B33" s="652"/>
      <c r="C33" s="652"/>
      <c r="D33" s="652"/>
      <c r="E33" s="652"/>
      <c r="F33" s="652"/>
      <c r="G33" s="652"/>
      <c r="H33" s="652"/>
      <c r="I33" s="652"/>
      <c r="J33" s="652"/>
      <c r="K33" s="652"/>
      <c r="L33" s="652"/>
    </row>
    <row r="34" spans="1:12" s="153" customFormat="1" ht="14.25">
      <c r="A34" s="653" t="s">
        <v>1038</v>
      </c>
      <c r="B34" s="653"/>
      <c r="C34" s="653"/>
      <c r="D34" s="653"/>
      <c r="E34" s="653"/>
      <c r="F34" s="653"/>
      <c r="G34" s="653"/>
      <c r="H34" s="653"/>
      <c r="I34" s="653"/>
      <c r="J34" s="653"/>
      <c r="K34" s="653"/>
      <c r="L34" s="653"/>
    </row>
  </sheetData>
  <mergeCells count="18">
    <mergeCell ref="A33:L33"/>
    <mergeCell ref="A34:L34"/>
    <mergeCell ref="F9:F10"/>
    <mergeCell ref="G9:G10"/>
    <mergeCell ref="H9:H10"/>
    <mergeCell ref="I9:I10"/>
    <mergeCell ref="J9:J10"/>
    <mergeCell ref="A3:A10"/>
    <mergeCell ref="B3:B10"/>
    <mergeCell ref="C5:C10"/>
    <mergeCell ref="D5:D10"/>
    <mergeCell ref="E5:E10"/>
    <mergeCell ref="C3:K4"/>
    <mergeCell ref="K5:K10"/>
    <mergeCell ref="I5:J8"/>
    <mergeCell ref="M3:O3"/>
    <mergeCell ref="F5:H8"/>
    <mergeCell ref="L3:L10"/>
  </mergeCells>
  <hyperlinks>
    <hyperlink ref="M3" location="'SPIS TABLIC'!A1" display="'SPIS TABLIC'!A1"/>
    <hyperlink ref="M3:N3" location="'Spis tablic List of tables'!A1" display="'Spis tablic List of tables'!A1"/>
    <hyperlink ref="M3:O3" location="'Spis tablic   List of tables'!A1" display="'Spis tablic   List of tables'!A1"/>
  </hyperlink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"/>
  <sheetViews>
    <sheetView workbookViewId="0">
      <selection activeCell="P12" sqref="P12"/>
    </sheetView>
  </sheetViews>
  <sheetFormatPr defaultColWidth="8.85546875" defaultRowHeight="15"/>
  <cols>
    <col min="1" max="1" width="22.7109375" style="196" customWidth="1"/>
    <col min="2" max="3" width="9.28515625" style="196" customWidth="1"/>
    <col min="4" max="4" width="9.85546875" style="196" customWidth="1"/>
    <col min="5" max="10" width="9.28515625" style="196" customWidth="1"/>
    <col min="11" max="11" width="10.7109375" style="196" customWidth="1"/>
    <col min="12" max="13" width="9.28515625" style="196" customWidth="1"/>
    <col min="14" max="14" width="10.7109375" style="196" customWidth="1"/>
    <col min="15" max="15" width="9.28515625" style="196" customWidth="1"/>
    <col min="16" max="16" width="22.7109375" style="196" customWidth="1"/>
    <col min="17" max="16384" width="8.85546875" style="196"/>
  </cols>
  <sheetData>
    <row r="1" spans="1:19" s="173" customFormat="1" ht="15" customHeight="1">
      <c r="A1" s="555" t="s">
        <v>1723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</row>
    <row r="2" spans="1:19" s="160" customFormat="1" ht="15" customHeight="1">
      <c r="A2" s="491" t="s">
        <v>1724</v>
      </c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</row>
    <row r="3" spans="1:19" ht="24" customHeight="1">
      <c r="A3" s="626" t="s">
        <v>0</v>
      </c>
      <c r="B3" s="625" t="s">
        <v>1126</v>
      </c>
      <c r="C3" s="625" t="s">
        <v>1314</v>
      </c>
      <c r="D3" s="625"/>
      <c r="E3" s="625"/>
      <c r="F3" s="625"/>
      <c r="G3" s="625"/>
      <c r="H3" s="625"/>
      <c r="I3" s="625"/>
      <c r="J3" s="625"/>
      <c r="K3" s="625"/>
      <c r="L3" s="625"/>
      <c r="M3" s="625"/>
      <c r="N3" s="625"/>
      <c r="O3" s="625"/>
      <c r="P3" s="690" t="s">
        <v>1</v>
      </c>
      <c r="Q3" s="624" t="s">
        <v>1099</v>
      </c>
      <c r="R3" s="624"/>
      <c r="S3" s="624"/>
    </row>
    <row r="4" spans="1:19" ht="38.450000000000003" customHeight="1">
      <c r="A4" s="627"/>
      <c r="B4" s="625"/>
      <c r="C4" s="625" t="s">
        <v>1315</v>
      </c>
      <c r="D4" s="625"/>
      <c r="E4" s="625" t="s">
        <v>1316</v>
      </c>
      <c r="F4" s="625" t="s">
        <v>1317</v>
      </c>
      <c r="G4" s="625" t="s">
        <v>1318</v>
      </c>
      <c r="H4" s="625"/>
      <c r="I4" s="625"/>
      <c r="J4" s="625" t="s">
        <v>1413</v>
      </c>
      <c r="K4" s="625"/>
      <c r="L4" s="625" t="s">
        <v>1319</v>
      </c>
      <c r="M4" s="625" t="s">
        <v>1320</v>
      </c>
      <c r="N4" s="625"/>
      <c r="O4" s="625" t="s">
        <v>1321</v>
      </c>
      <c r="P4" s="690"/>
      <c r="Q4" s="293"/>
    </row>
    <row r="5" spans="1:19">
      <c r="A5" s="627"/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625"/>
      <c r="O5" s="625"/>
      <c r="P5" s="690"/>
      <c r="Q5" s="293"/>
    </row>
    <row r="6" spans="1:19" ht="46.5" customHeight="1">
      <c r="A6" s="627"/>
      <c r="B6" s="625"/>
      <c r="C6" s="625"/>
      <c r="D6" s="625"/>
      <c r="E6" s="625"/>
      <c r="F6" s="625"/>
      <c r="G6" s="625"/>
      <c r="H6" s="625"/>
      <c r="I6" s="625"/>
      <c r="J6" s="625"/>
      <c r="K6" s="625"/>
      <c r="L6" s="625"/>
      <c r="M6" s="625"/>
      <c r="N6" s="625"/>
      <c r="O6" s="625"/>
      <c r="P6" s="690"/>
      <c r="Q6" s="293"/>
    </row>
    <row r="7" spans="1:19" ht="22.15" customHeight="1">
      <c r="A7" s="627"/>
      <c r="B7" s="625"/>
      <c r="C7" s="625" t="s">
        <v>1323</v>
      </c>
      <c r="D7" s="625" t="s">
        <v>1324</v>
      </c>
      <c r="E7" s="625"/>
      <c r="F7" s="625"/>
      <c r="G7" s="625" t="s">
        <v>1109</v>
      </c>
      <c r="H7" s="625" t="s">
        <v>1325</v>
      </c>
      <c r="I7" s="625"/>
      <c r="J7" s="625" t="s">
        <v>1109</v>
      </c>
      <c r="K7" s="625" t="s">
        <v>1326</v>
      </c>
      <c r="L7" s="625"/>
      <c r="M7" s="625" t="s">
        <v>1109</v>
      </c>
      <c r="N7" s="625" t="s">
        <v>1327</v>
      </c>
      <c r="O7" s="625"/>
      <c r="P7" s="690"/>
      <c r="Q7" s="293"/>
    </row>
    <row r="8" spans="1:19" ht="104.25" customHeight="1">
      <c r="A8" s="628"/>
      <c r="B8" s="625"/>
      <c r="C8" s="625"/>
      <c r="D8" s="625"/>
      <c r="E8" s="625"/>
      <c r="F8" s="625"/>
      <c r="G8" s="625"/>
      <c r="H8" s="253" t="s">
        <v>1328</v>
      </c>
      <c r="I8" s="253" t="s">
        <v>1329</v>
      </c>
      <c r="J8" s="625"/>
      <c r="K8" s="625"/>
      <c r="L8" s="625"/>
      <c r="M8" s="625"/>
      <c r="N8" s="625"/>
      <c r="O8" s="625"/>
      <c r="P8" s="690"/>
      <c r="Q8" s="293"/>
    </row>
    <row r="9" spans="1:19">
      <c r="A9" s="28" t="s">
        <v>1754</v>
      </c>
      <c r="B9" s="96">
        <v>7625</v>
      </c>
      <c r="C9" s="96">
        <v>208</v>
      </c>
      <c r="D9" s="96">
        <v>64</v>
      </c>
      <c r="E9" s="100">
        <v>6</v>
      </c>
      <c r="F9" s="96">
        <v>2638</v>
      </c>
      <c r="G9" s="96">
        <v>1407</v>
      </c>
      <c r="H9" s="96">
        <v>512</v>
      </c>
      <c r="I9" s="96">
        <v>341</v>
      </c>
      <c r="J9" s="96">
        <v>1212</v>
      </c>
      <c r="K9" s="96">
        <v>699</v>
      </c>
      <c r="L9" s="96">
        <v>539</v>
      </c>
      <c r="M9" s="100">
        <v>1373</v>
      </c>
      <c r="N9" s="96">
        <v>1217</v>
      </c>
      <c r="O9" s="96">
        <v>242</v>
      </c>
      <c r="P9" s="303" t="s">
        <v>1757</v>
      </c>
    </row>
    <row r="10" spans="1:19" ht="23.25">
      <c r="A10" s="39" t="s">
        <v>1445</v>
      </c>
      <c r="B10" s="83">
        <v>25</v>
      </c>
      <c r="C10" s="83">
        <v>1</v>
      </c>
      <c r="D10" s="83" t="s">
        <v>1571</v>
      </c>
      <c r="E10" s="83" t="s">
        <v>1571</v>
      </c>
      <c r="F10" s="83">
        <v>10</v>
      </c>
      <c r="G10" s="83">
        <v>3</v>
      </c>
      <c r="H10" s="83">
        <v>1</v>
      </c>
      <c r="I10" s="83" t="s">
        <v>1571</v>
      </c>
      <c r="J10" s="83">
        <v>2</v>
      </c>
      <c r="K10" s="83" t="s">
        <v>1571</v>
      </c>
      <c r="L10" s="83">
        <v>3</v>
      </c>
      <c r="M10" s="76">
        <v>4</v>
      </c>
      <c r="N10" s="83">
        <v>2</v>
      </c>
      <c r="O10" s="83">
        <v>2</v>
      </c>
      <c r="P10" s="282" t="s">
        <v>110</v>
      </c>
    </row>
    <row r="11" spans="1:19">
      <c r="A11" s="39" t="s">
        <v>111</v>
      </c>
      <c r="B11" s="83">
        <v>1863</v>
      </c>
      <c r="C11" s="83">
        <v>81</v>
      </c>
      <c r="D11" s="83">
        <v>32</v>
      </c>
      <c r="E11" s="83">
        <v>3</v>
      </c>
      <c r="F11" s="83">
        <v>546</v>
      </c>
      <c r="G11" s="83">
        <v>391</v>
      </c>
      <c r="H11" s="83">
        <v>134</v>
      </c>
      <c r="I11" s="83">
        <v>96</v>
      </c>
      <c r="J11" s="83">
        <v>358</v>
      </c>
      <c r="K11" s="83">
        <v>223</v>
      </c>
      <c r="L11" s="83">
        <v>206</v>
      </c>
      <c r="M11" s="76">
        <v>263</v>
      </c>
      <c r="N11" s="83">
        <v>236</v>
      </c>
      <c r="O11" s="83">
        <v>15</v>
      </c>
      <c r="P11" s="282" t="s">
        <v>112</v>
      </c>
    </row>
    <row r="12" spans="1:19">
      <c r="A12" s="418" t="s">
        <v>533</v>
      </c>
      <c r="B12" s="83">
        <v>7</v>
      </c>
      <c r="C12" s="83" t="s">
        <v>1571</v>
      </c>
      <c r="D12" s="83" t="s">
        <v>1571</v>
      </c>
      <c r="E12" s="83" t="s">
        <v>1571</v>
      </c>
      <c r="F12" s="83">
        <v>1</v>
      </c>
      <c r="G12" s="83">
        <v>2</v>
      </c>
      <c r="H12" s="83">
        <v>1</v>
      </c>
      <c r="I12" s="83" t="s">
        <v>1571</v>
      </c>
      <c r="J12" s="83" t="s">
        <v>1571</v>
      </c>
      <c r="K12" s="83" t="s">
        <v>1571</v>
      </c>
      <c r="L12" s="83" t="s">
        <v>1571</v>
      </c>
      <c r="M12" s="76">
        <v>3</v>
      </c>
      <c r="N12" s="83">
        <v>3</v>
      </c>
      <c r="O12" s="83">
        <v>1</v>
      </c>
      <c r="P12" s="214" t="s">
        <v>534</v>
      </c>
    </row>
    <row r="13" spans="1:19" ht="23.25">
      <c r="A13" s="418" t="s">
        <v>1446</v>
      </c>
      <c r="B13" s="83">
        <v>1538</v>
      </c>
      <c r="C13" s="83">
        <v>72</v>
      </c>
      <c r="D13" s="83">
        <v>26</v>
      </c>
      <c r="E13" s="83">
        <v>2</v>
      </c>
      <c r="F13" s="83">
        <v>442</v>
      </c>
      <c r="G13" s="83">
        <v>331</v>
      </c>
      <c r="H13" s="83">
        <v>119</v>
      </c>
      <c r="I13" s="83">
        <v>81</v>
      </c>
      <c r="J13" s="83">
        <v>320</v>
      </c>
      <c r="K13" s="83">
        <v>206</v>
      </c>
      <c r="L13" s="83">
        <v>178</v>
      </c>
      <c r="M13" s="76">
        <v>188</v>
      </c>
      <c r="N13" s="83">
        <v>168</v>
      </c>
      <c r="O13" s="83">
        <v>5</v>
      </c>
      <c r="P13" s="214" t="s">
        <v>536</v>
      </c>
    </row>
    <row r="14" spans="1:19" ht="33" customHeight="1">
      <c r="A14" s="418" t="s">
        <v>1302</v>
      </c>
      <c r="B14" s="83">
        <v>69</v>
      </c>
      <c r="C14" s="83">
        <v>1</v>
      </c>
      <c r="D14" s="83" t="s">
        <v>1571</v>
      </c>
      <c r="E14" s="83" t="s">
        <v>1571</v>
      </c>
      <c r="F14" s="83">
        <v>22</v>
      </c>
      <c r="G14" s="83">
        <v>12</v>
      </c>
      <c r="H14" s="83">
        <v>4</v>
      </c>
      <c r="I14" s="83">
        <v>2</v>
      </c>
      <c r="J14" s="83">
        <v>4</v>
      </c>
      <c r="K14" s="83">
        <v>2</v>
      </c>
      <c r="L14" s="83">
        <v>12</v>
      </c>
      <c r="M14" s="76">
        <v>15</v>
      </c>
      <c r="N14" s="83">
        <v>14</v>
      </c>
      <c r="O14" s="83">
        <v>3</v>
      </c>
      <c r="P14" s="214" t="s">
        <v>890</v>
      </c>
    </row>
    <row r="15" spans="1:19" ht="56.25">
      <c r="A15" s="417" t="s">
        <v>886</v>
      </c>
      <c r="B15" s="83">
        <v>249</v>
      </c>
      <c r="C15" s="83">
        <v>8</v>
      </c>
      <c r="D15" s="83">
        <v>6</v>
      </c>
      <c r="E15" s="83">
        <v>1</v>
      </c>
      <c r="F15" s="83">
        <v>81</v>
      </c>
      <c r="G15" s="83">
        <v>46</v>
      </c>
      <c r="H15" s="83">
        <v>10</v>
      </c>
      <c r="I15" s="83">
        <v>13</v>
      </c>
      <c r="J15" s="83">
        <v>34</v>
      </c>
      <c r="K15" s="83">
        <v>15</v>
      </c>
      <c r="L15" s="83">
        <v>16</v>
      </c>
      <c r="M15" s="76">
        <v>57</v>
      </c>
      <c r="N15" s="83">
        <v>51</v>
      </c>
      <c r="O15" s="83">
        <v>6</v>
      </c>
      <c r="P15" s="214" t="s">
        <v>878</v>
      </c>
    </row>
    <row r="16" spans="1:19">
      <c r="A16" s="39" t="s">
        <v>114</v>
      </c>
      <c r="B16" s="83">
        <v>628</v>
      </c>
      <c r="C16" s="83">
        <v>18</v>
      </c>
      <c r="D16" s="83">
        <v>8</v>
      </c>
      <c r="E16" s="83">
        <v>3</v>
      </c>
      <c r="F16" s="83">
        <v>181</v>
      </c>
      <c r="G16" s="83">
        <v>167</v>
      </c>
      <c r="H16" s="83">
        <v>62</v>
      </c>
      <c r="I16" s="83">
        <v>36</v>
      </c>
      <c r="J16" s="83">
        <v>98</v>
      </c>
      <c r="K16" s="83">
        <v>50</v>
      </c>
      <c r="L16" s="83">
        <v>42</v>
      </c>
      <c r="M16" s="76">
        <v>115</v>
      </c>
      <c r="N16" s="83">
        <v>103</v>
      </c>
      <c r="O16" s="83">
        <v>4</v>
      </c>
      <c r="P16" s="282" t="s">
        <v>115</v>
      </c>
    </row>
    <row r="17" spans="1:16" ht="23.25">
      <c r="A17" s="39" t="s">
        <v>872</v>
      </c>
      <c r="B17" s="83">
        <v>1226</v>
      </c>
      <c r="C17" s="83">
        <v>23</v>
      </c>
      <c r="D17" s="83">
        <v>7</v>
      </c>
      <c r="E17" s="83" t="s">
        <v>1571</v>
      </c>
      <c r="F17" s="83">
        <v>380</v>
      </c>
      <c r="G17" s="83">
        <v>294</v>
      </c>
      <c r="H17" s="83">
        <v>122</v>
      </c>
      <c r="I17" s="83">
        <v>74</v>
      </c>
      <c r="J17" s="83">
        <v>192</v>
      </c>
      <c r="K17" s="83">
        <v>149</v>
      </c>
      <c r="L17" s="83">
        <v>100</v>
      </c>
      <c r="M17" s="76">
        <v>229</v>
      </c>
      <c r="N17" s="83">
        <v>202</v>
      </c>
      <c r="O17" s="83">
        <v>8</v>
      </c>
      <c r="P17" s="282" t="s">
        <v>1024</v>
      </c>
    </row>
    <row r="18" spans="1:16" ht="23.25">
      <c r="A18" s="39" t="s">
        <v>856</v>
      </c>
      <c r="B18" s="83">
        <v>784</v>
      </c>
      <c r="C18" s="83">
        <v>9</v>
      </c>
      <c r="D18" s="83" t="s">
        <v>1571</v>
      </c>
      <c r="E18" s="83" t="s">
        <v>1571</v>
      </c>
      <c r="F18" s="83">
        <v>315</v>
      </c>
      <c r="G18" s="83">
        <v>126</v>
      </c>
      <c r="H18" s="83">
        <v>36</v>
      </c>
      <c r="I18" s="83">
        <v>47</v>
      </c>
      <c r="J18" s="83">
        <v>57</v>
      </c>
      <c r="K18" s="83">
        <v>32</v>
      </c>
      <c r="L18" s="83">
        <v>38</v>
      </c>
      <c r="M18" s="76">
        <v>178</v>
      </c>
      <c r="N18" s="83">
        <v>157</v>
      </c>
      <c r="O18" s="83">
        <v>61</v>
      </c>
      <c r="P18" s="282" t="s">
        <v>117</v>
      </c>
    </row>
    <row r="19" spans="1:16" ht="14.45" customHeight="1">
      <c r="A19" s="39" t="s">
        <v>118</v>
      </c>
      <c r="B19" s="83">
        <v>116</v>
      </c>
      <c r="C19" s="83">
        <v>14</v>
      </c>
      <c r="D19" s="83">
        <v>2</v>
      </c>
      <c r="E19" s="83" t="s">
        <v>1571</v>
      </c>
      <c r="F19" s="83">
        <v>47</v>
      </c>
      <c r="G19" s="83">
        <v>13</v>
      </c>
      <c r="H19" s="83">
        <v>6</v>
      </c>
      <c r="I19" s="83">
        <v>3</v>
      </c>
      <c r="J19" s="83">
        <v>26</v>
      </c>
      <c r="K19" s="83">
        <v>16</v>
      </c>
      <c r="L19" s="83">
        <v>3</v>
      </c>
      <c r="M19" s="76">
        <v>13</v>
      </c>
      <c r="N19" s="83">
        <v>12</v>
      </c>
      <c r="O19" s="83" t="s">
        <v>1571</v>
      </c>
      <c r="P19" s="282" t="s">
        <v>1052</v>
      </c>
    </row>
    <row r="20" spans="1:16" ht="14.45" customHeight="1">
      <c r="A20" s="39" t="s">
        <v>119</v>
      </c>
      <c r="B20" s="83">
        <v>86</v>
      </c>
      <c r="C20" s="83">
        <v>2</v>
      </c>
      <c r="D20" s="83" t="s">
        <v>1571</v>
      </c>
      <c r="E20" s="83" t="s">
        <v>1571</v>
      </c>
      <c r="F20" s="83">
        <v>46</v>
      </c>
      <c r="G20" s="83">
        <v>13</v>
      </c>
      <c r="H20" s="83">
        <v>6</v>
      </c>
      <c r="I20" s="83" t="s">
        <v>1571</v>
      </c>
      <c r="J20" s="83">
        <v>4</v>
      </c>
      <c r="K20" s="83">
        <v>1</v>
      </c>
      <c r="L20" s="83">
        <v>8</v>
      </c>
      <c r="M20" s="76">
        <v>13</v>
      </c>
      <c r="N20" s="83">
        <v>12</v>
      </c>
      <c r="O20" s="83" t="s">
        <v>1571</v>
      </c>
      <c r="P20" s="282" t="s">
        <v>120</v>
      </c>
    </row>
    <row r="21" spans="1:16" ht="23.25">
      <c r="A21" s="39" t="s">
        <v>887</v>
      </c>
      <c r="B21" s="83">
        <v>108</v>
      </c>
      <c r="C21" s="83">
        <v>4</v>
      </c>
      <c r="D21" s="83" t="s">
        <v>1571</v>
      </c>
      <c r="E21" s="83" t="s">
        <v>1571</v>
      </c>
      <c r="F21" s="83">
        <v>48</v>
      </c>
      <c r="G21" s="83">
        <v>17</v>
      </c>
      <c r="H21" s="83">
        <v>5</v>
      </c>
      <c r="I21" s="83">
        <v>1</v>
      </c>
      <c r="J21" s="83">
        <v>7</v>
      </c>
      <c r="K21" s="83">
        <v>3</v>
      </c>
      <c r="L21" s="83">
        <v>3</v>
      </c>
      <c r="M21" s="76">
        <v>27</v>
      </c>
      <c r="N21" s="83">
        <v>24</v>
      </c>
      <c r="O21" s="83">
        <v>2</v>
      </c>
      <c r="P21" s="282" t="s">
        <v>859</v>
      </c>
    </row>
    <row r="22" spans="1:16" ht="23.25">
      <c r="A22" s="39" t="s">
        <v>123</v>
      </c>
      <c r="B22" s="83">
        <v>64</v>
      </c>
      <c r="C22" s="83">
        <v>1</v>
      </c>
      <c r="D22" s="83" t="s">
        <v>1571</v>
      </c>
      <c r="E22" s="83" t="s">
        <v>1571</v>
      </c>
      <c r="F22" s="83">
        <v>21</v>
      </c>
      <c r="G22" s="83">
        <v>12</v>
      </c>
      <c r="H22" s="83">
        <v>6</v>
      </c>
      <c r="I22" s="83">
        <v>4</v>
      </c>
      <c r="J22" s="83">
        <v>12</v>
      </c>
      <c r="K22" s="83">
        <v>6</v>
      </c>
      <c r="L22" s="83">
        <v>2</v>
      </c>
      <c r="M22" s="76">
        <v>14</v>
      </c>
      <c r="N22" s="83">
        <v>12</v>
      </c>
      <c r="O22" s="83">
        <v>2</v>
      </c>
      <c r="P22" s="282" t="s">
        <v>124</v>
      </c>
    </row>
    <row r="23" spans="1:16" ht="23.25">
      <c r="A23" s="39" t="s">
        <v>881</v>
      </c>
      <c r="B23" s="83">
        <v>251</v>
      </c>
      <c r="C23" s="83">
        <v>7</v>
      </c>
      <c r="D23" s="83">
        <v>3</v>
      </c>
      <c r="E23" s="83" t="s">
        <v>1571</v>
      </c>
      <c r="F23" s="83">
        <v>100</v>
      </c>
      <c r="G23" s="83">
        <v>48</v>
      </c>
      <c r="H23" s="83">
        <v>15</v>
      </c>
      <c r="I23" s="83">
        <v>14</v>
      </c>
      <c r="J23" s="83">
        <v>39</v>
      </c>
      <c r="K23" s="83">
        <v>20</v>
      </c>
      <c r="L23" s="83">
        <v>12</v>
      </c>
      <c r="M23" s="76">
        <v>43</v>
      </c>
      <c r="N23" s="83">
        <v>40</v>
      </c>
      <c r="O23" s="83">
        <v>2</v>
      </c>
      <c r="P23" s="282" t="s">
        <v>861</v>
      </c>
    </row>
    <row r="24" spans="1:16" ht="34.5">
      <c r="A24" s="39" t="s">
        <v>888</v>
      </c>
      <c r="B24" s="83">
        <v>891</v>
      </c>
      <c r="C24" s="83">
        <v>20</v>
      </c>
      <c r="D24" s="83">
        <v>6</v>
      </c>
      <c r="E24" s="83" t="s">
        <v>1571</v>
      </c>
      <c r="F24" s="83">
        <v>262</v>
      </c>
      <c r="G24" s="83">
        <v>173</v>
      </c>
      <c r="H24" s="83">
        <v>62</v>
      </c>
      <c r="I24" s="83">
        <v>47</v>
      </c>
      <c r="J24" s="83">
        <v>144</v>
      </c>
      <c r="K24" s="83">
        <v>88</v>
      </c>
      <c r="L24" s="83">
        <v>81</v>
      </c>
      <c r="M24" s="76">
        <v>148</v>
      </c>
      <c r="N24" s="83">
        <v>140</v>
      </c>
      <c r="O24" s="83">
        <v>63</v>
      </c>
      <c r="P24" s="282" t="s">
        <v>863</v>
      </c>
    </row>
    <row r="25" spans="1:16" ht="45" customHeight="1">
      <c r="A25" s="39" t="s">
        <v>930</v>
      </c>
      <c r="B25" s="83">
        <v>362</v>
      </c>
      <c r="C25" s="83">
        <v>6</v>
      </c>
      <c r="D25" s="83">
        <v>1</v>
      </c>
      <c r="E25" s="83" t="s">
        <v>1571</v>
      </c>
      <c r="F25" s="83">
        <v>183</v>
      </c>
      <c r="G25" s="83">
        <v>37</v>
      </c>
      <c r="H25" s="83">
        <v>15</v>
      </c>
      <c r="I25" s="83">
        <v>2</v>
      </c>
      <c r="J25" s="83">
        <v>28</v>
      </c>
      <c r="K25" s="83">
        <v>10</v>
      </c>
      <c r="L25" s="83">
        <v>9</v>
      </c>
      <c r="M25" s="76">
        <v>83</v>
      </c>
      <c r="N25" s="83">
        <v>73</v>
      </c>
      <c r="O25" s="83">
        <v>16</v>
      </c>
      <c r="P25" s="282" t="s">
        <v>891</v>
      </c>
    </row>
    <row r="26" spans="1:16">
      <c r="A26" s="39" t="s">
        <v>126</v>
      </c>
      <c r="B26" s="83">
        <v>266</v>
      </c>
      <c r="C26" s="83">
        <v>6</v>
      </c>
      <c r="D26" s="83" t="s">
        <v>1571</v>
      </c>
      <c r="E26" s="83" t="s">
        <v>1571</v>
      </c>
      <c r="F26" s="83">
        <v>130</v>
      </c>
      <c r="G26" s="83">
        <v>37</v>
      </c>
      <c r="H26" s="83">
        <v>13</v>
      </c>
      <c r="I26" s="83">
        <v>3</v>
      </c>
      <c r="J26" s="83">
        <v>23</v>
      </c>
      <c r="K26" s="83">
        <v>7</v>
      </c>
      <c r="L26" s="83">
        <v>9</v>
      </c>
      <c r="M26" s="76">
        <v>50</v>
      </c>
      <c r="N26" s="83">
        <v>44</v>
      </c>
      <c r="O26" s="83">
        <v>11</v>
      </c>
      <c r="P26" s="282" t="s">
        <v>127</v>
      </c>
    </row>
    <row r="27" spans="1:16" ht="34.5">
      <c r="A27" s="39" t="s">
        <v>873</v>
      </c>
      <c r="B27" s="83">
        <v>850</v>
      </c>
      <c r="C27" s="83">
        <v>13</v>
      </c>
      <c r="D27" s="83">
        <v>5</v>
      </c>
      <c r="E27" s="83" t="s">
        <v>1571</v>
      </c>
      <c r="F27" s="83">
        <v>329</v>
      </c>
      <c r="G27" s="83">
        <v>60</v>
      </c>
      <c r="H27" s="83">
        <v>21</v>
      </c>
      <c r="I27" s="83">
        <v>11</v>
      </c>
      <c r="J27" s="83">
        <v>215</v>
      </c>
      <c r="K27" s="83">
        <v>90</v>
      </c>
      <c r="L27" s="83">
        <v>21</v>
      </c>
      <c r="M27" s="76">
        <v>159</v>
      </c>
      <c r="N27" s="83">
        <v>128</v>
      </c>
      <c r="O27" s="83">
        <v>53</v>
      </c>
      <c r="P27" s="282" t="s">
        <v>884</v>
      </c>
    </row>
    <row r="28" spans="1:16" ht="21.6" customHeight="1">
      <c r="A28" s="39" t="s">
        <v>1444</v>
      </c>
      <c r="B28" s="83">
        <v>70</v>
      </c>
      <c r="C28" s="83">
        <v>1</v>
      </c>
      <c r="D28" s="83" t="s">
        <v>1571</v>
      </c>
      <c r="E28" s="83" t="s">
        <v>1571</v>
      </c>
      <c r="F28" s="83">
        <v>30</v>
      </c>
      <c r="G28" s="83">
        <v>10</v>
      </c>
      <c r="H28" s="83">
        <v>5</v>
      </c>
      <c r="I28" s="83">
        <v>2</v>
      </c>
      <c r="J28" s="83">
        <v>5</v>
      </c>
      <c r="K28" s="83">
        <v>4</v>
      </c>
      <c r="L28" s="83">
        <v>2</v>
      </c>
      <c r="M28" s="76">
        <v>21</v>
      </c>
      <c r="N28" s="83">
        <v>20</v>
      </c>
      <c r="O28" s="83">
        <v>1</v>
      </c>
      <c r="P28" s="282" t="s">
        <v>892</v>
      </c>
    </row>
    <row r="29" spans="1:16" ht="14.45" customHeight="1">
      <c r="A29" s="39" t="s">
        <v>1443</v>
      </c>
      <c r="B29" s="83">
        <v>35</v>
      </c>
      <c r="C29" s="83">
        <v>2</v>
      </c>
      <c r="D29" s="83" t="s">
        <v>1571</v>
      </c>
      <c r="E29" s="83" t="s">
        <v>1571</v>
      </c>
      <c r="F29" s="83">
        <v>10</v>
      </c>
      <c r="G29" s="83">
        <v>6</v>
      </c>
      <c r="H29" s="83">
        <v>3</v>
      </c>
      <c r="I29" s="83">
        <v>1</v>
      </c>
      <c r="J29" s="83">
        <v>2</v>
      </c>
      <c r="K29" s="83" t="s">
        <v>1571</v>
      </c>
      <c r="L29" s="83" t="s">
        <v>1571</v>
      </c>
      <c r="M29" s="76">
        <v>13</v>
      </c>
      <c r="N29" s="83">
        <v>12</v>
      </c>
      <c r="O29" s="83">
        <v>2</v>
      </c>
      <c r="P29" s="282" t="s">
        <v>130</v>
      </c>
    </row>
    <row r="30" spans="1:16" ht="3.6" customHeight="1">
      <c r="A30" s="39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50"/>
    </row>
    <row r="31" spans="1:16" s="17" customFormat="1" ht="14.25">
      <c r="A31" s="652" t="s">
        <v>1042</v>
      </c>
      <c r="B31" s="652"/>
      <c r="C31" s="652"/>
      <c r="D31" s="652"/>
      <c r="E31" s="652"/>
      <c r="F31" s="652"/>
      <c r="G31" s="652"/>
      <c r="H31" s="652"/>
      <c r="I31" s="652"/>
      <c r="J31" s="652"/>
      <c r="K31" s="652"/>
      <c r="L31" s="652"/>
      <c r="M31" s="652"/>
      <c r="N31" s="652"/>
      <c r="O31" s="652"/>
      <c r="P31" s="652"/>
    </row>
    <row r="32" spans="1:16" s="153" customFormat="1" ht="14.25">
      <c r="A32" s="666" t="s">
        <v>1041</v>
      </c>
      <c r="B32" s="708"/>
      <c r="C32" s="708"/>
      <c r="D32" s="708"/>
      <c r="E32" s="708"/>
      <c r="F32" s="708"/>
      <c r="G32" s="708"/>
      <c r="H32" s="708"/>
      <c r="I32" s="708"/>
      <c r="J32" s="708"/>
      <c r="K32" s="708"/>
      <c r="L32" s="708"/>
      <c r="M32" s="708"/>
      <c r="N32" s="708"/>
      <c r="O32" s="708"/>
      <c r="P32" s="708"/>
    </row>
    <row r="39" spans="8:8">
      <c r="H39" s="19"/>
    </row>
    <row r="40" spans="8:8">
      <c r="H40" s="19"/>
    </row>
  </sheetData>
  <mergeCells count="23">
    <mergeCell ref="J7:J8"/>
    <mergeCell ref="K7:K8"/>
    <mergeCell ref="J4:K6"/>
    <mergeCell ref="D7:D8"/>
    <mergeCell ref="G4:I6"/>
    <mergeCell ref="G7:G8"/>
    <mergeCell ref="H7:I7"/>
    <mergeCell ref="Q3:S3"/>
    <mergeCell ref="A31:P31"/>
    <mergeCell ref="A32:P32"/>
    <mergeCell ref="P3:P8"/>
    <mergeCell ref="L4:L8"/>
    <mergeCell ref="M4:N6"/>
    <mergeCell ref="M7:M8"/>
    <mergeCell ref="N7:N8"/>
    <mergeCell ref="O4:O8"/>
    <mergeCell ref="A3:A8"/>
    <mergeCell ref="B3:B8"/>
    <mergeCell ref="C3:O3"/>
    <mergeCell ref="C4:D6"/>
    <mergeCell ref="E4:E8"/>
    <mergeCell ref="F4:F8"/>
    <mergeCell ref="C7:C8"/>
  </mergeCells>
  <hyperlinks>
    <hyperlink ref="Q3" location="'SPIS TABLIC'!A1" display="'SPIS TABLIC'!A1"/>
    <hyperlink ref="Q3:R3" location="'Spis tablic List of tables'!A1" display="'Spis tablic List of tables'!A1"/>
    <hyperlink ref="Q3:S3" location="'Spis tablic   List of tables'!A1" display="'Spis tablic   List of tables'!A1"/>
  </hyperlinks>
  <pageMargins left="0.7" right="0.7" top="0.75" bottom="0.75" header="0.3" footer="0.3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6"/>
  <sheetViews>
    <sheetView workbookViewId="0">
      <selection activeCell="O7" sqref="O7"/>
    </sheetView>
  </sheetViews>
  <sheetFormatPr defaultColWidth="8.85546875" defaultRowHeight="15"/>
  <cols>
    <col min="1" max="1" width="23.42578125" style="196" customWidth="1"/>
    <col min="2" max="2" width="9.7109375" style="196" customWidth="1"/>
    <col min="3" max="3" width="10.85546875" style="196" customWidth="1"/>
    <col min="4" max="5" width="9.7109375" style="196" customWidth="1"/>
    <col min="6" max="6" width="10.42578125" style="196" customWidth="1"/>
    <col min="7" max="8" width="9.7109375" style="196" customWidth="1"/>
    <col min="9" max="9" width="13.140625" style="196" customWidth="1"/>
    <col min="10" max="11" width="9.7109375" style="196" customWidth="1"/>
    <col min="12" max="12" width="22.7109375" style="196" customWidth="1"/>
    <col min="13" max="16384" width="8.85546875" style="196"/>
  </cols>
  <sheetData>
    <row r="1" spans="1:15" s="173" customFormat="1" ht="15" customHeight="1">
      <c r="A1" s="555" t="s">
        <v>1725</v>
      </c>
      <c r="B1" s="177"/>
    </row>
    <row r="2" spans="1:15" s="160" customFormat="1" ht="15" customHeight="1">
      <c r="A2" s="486" t="s">
        <v>1726</v>
      </c>
    </row>
    <row r="3" spans="1:15">
      <c r="A3" s="626" t="s">
        <v>0</v>
      </c>
      <c r="B3" s="625" t="s">
        <v>1132</v>
      </c>
      <c r="C3" s="625" t="s">
        <v>1330</v>
      </c>
      <c r="D3" s="625" t="s">
        <v>1331</v>
      </c>
      <c r="E3" s="625"/>
      <c r="F3" s="625" t="s">
        <v>1332</v>
      </c>
      <c r="G3" s="625" t="s">
        <v>1333</v>
      </c>
      <c r="H3" s="625" t="s">
        <v>1334</v>
      </c>
      <c r="I3" s="625" t="s">
        <v>1773</v>
      </c>
      <c r="J3" s="625" t="s">
        <v>1335</v>
      </c>
      <c r="K3" s="625" t="s">
        <v>1414</v>
      </c>
      <c r="L3" s="690" t="s">
        <v>1</v>
      </c>
      <c r="M3" s="293"/>
    </row>
    <row r="4" spans="1:15" ht="50.45" customHeight="1">
      <c r="A4" s="627"/>
      <c r="B4" s="625"/>
      <c r="C4" s="625"/>
      <c r="D4" s="625"/>
      <c r="E4" s="625"/>
      <c r="F4" s="625"/>
      <c r="G4" s="625"/>
      <c r="H4" s="625"/>
      <c r="I4" s="625"/>
      <c r="J4" s="625"/>
      <c r="K4" s="625"/>
      <c r="L4" s="690"/>
      <c r="M4" s="709" t="s">
        <v>1099</v>
      </c>
      <c r="N4" s="709"/>
      <c r="O4" s="709"/>
    </row>
    <row r="5" spans="1:15">
      <c r="A5" s="627"/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90"/>
      <c r="M5" s="293"/>
    </row>
    <row r="6" spans="1:15">
      <c r="A6" s="627"/>
      <c r="B6" s="625"/>
      <c r="C6" s="625"/>
      <c r="D6" s="625" t="s">
        <v>1336</v>
      </c>
      <c r="E6" s="625" t="s">
        <v>1337</v>
      </c>
      <c r="F6" s="625"/>
      <c r="G6" s="625"/>
      <c r="H6" s="625"/>
      <c r="I6" s="625"/>
      <c r="J6" s="625"/>
      <c r="K6" s="625"/>
      <c r="L6" s="690"/>
      <c r="M6" s="293"/>
    </row>
    <row r="7" spans="1:15" ht="27.75" customHeight="1">
      <c r="A7" s="628"/>
      <c r="B7" s="625"/>
      <c r="C7" s="625"/>
      <c r="D7" s="625"/>
      <c r="E7" s="625"/>
      <c r="F7" s="625"/>
      <c r="G7" s="625"/>
      <c r="H7" s="625"/>
      <c r="I7" s="625"/>
      <c r="J7" s="625"/>
      <c r="K7" s="625"/>
      <c r="L7" s="690"/>
      <c r="M7" s="293"/>
    </row>
    <row r="8" spans="1:15">
      <c r="A8" s="587" t="s">
        <v>801</v>
      </c>
      <c r="B8" s="587"/>
      <c r="C8" s="587"/>
      <c r="D8" s="587"/>
      <c r="E8" s="587"/>
      <c r="F8" s="587"/>
      <c r="G8" s="587"/>
      <c r="H8" s="587"/>
      <c r="I8" s="587"/>
      <c r="J8" s="587"/>
      <c r="K8" s="587"/>
      <c r="L8" s="293"/>
    </row>
    <row r="9" spans="1:15" s="152" customFormat="1">
      <c r="A9" s="575" t="s">
        <v>802</v>
      </c>
      <c r="B9" s="575"/>
      <c r="C9" s="575"/>
      <c r="D9" s="575"/>
      <c r="E9" s="575"/>
      <c r="F9" s="575"/>
      <c r="G9" s="575"/>
      <c r="H9" s="575"/>
      <c r="I9" s="575"/>
      <c r="J9" s="575"/>
      <c r="K9" s="575"/>
    </row>
    <row r="10" spans="1:15">
      <c r="A10" s="44" t="s">
        <v>1754</v>
      </c>
      <c r="B10" s="103">
        <v>14535</v>
      </c>
      <c r="C10" s="103">
        <v>1114</v>
      </c>
      <c r="D10" s="103">
        <v>501</v>
      </c>
      <c r="E10" s="103">
        <v>719</v>
      </c>
      <c r="F10" s="103">
        <v>977</v>
      </c>
      <c r="G10" s="103">
        <v>186</v>
      </c>
      <c r="H10" s="103">
        <v>839</v>
      </c>
      <c r="I10" s="103">
        <v>285</v>
      </c>
      <c r="J10" s="103">
        <v>9226</v>
      </c>
      <c r="K10" s="103">
        <v>688</v>
      </c>
      <c r="L10" s="566" t="s">
        <v>1757</v>
      </c>
      <c r="M10" s="294"/>
    </row>
    <row r="11" spans="1:15" ht="23.25">
      <c r="A11" s="39" t="s">
        <v>1447</v>
      </c>
      <c r="B11" s="83">
        <v>60</v>
      </c>
      <c r="C11" s="83">
        <v>9</v>
      </c>
      <c r="D11" s="83">
        <v>2</v>
      </c>
      <c r="E11" s="83">
        <v>4</v>
      </c>
      <c r="F11" s="83" t="s">
        <v>1571</v>
      </c>
      <c r="G11" s="83" t="s">
        <v>1571</v>
      </c>
      <c r="H11" s="83">
        <v>7</v>
      </c>
      <c r="I11" s="83">
        <v>3</v>
      </c>
      <c r="J11" s="83">
        <v>31</v>
      </c>
      <c r="K11" s="83">
        <v>4</v>
      </c>
      <c r="L11" s="282" t="s">
        <v>110</v>
      </c>
      <c r="M11" s="294"/>
    </row>
    <row r="12" spans="1:15">
      <c r="A12" s="39" t="s">
        <v>111</v>
      </c>
      <c r="B12" s="83">
        <v>3808</v>
      </c>
      <c r="C12" s="83">
        <v>356</v>
      </c>
      <c r="D12" s="83">
        <v>158</v>
      </c>
      <c r="E12" s="83">
        <v>195</v>
      </c>
      <c r="F12" s="83">
        <v>307</v>
      </c>
      <c r="G12" s="83">
        <v>71</v>
      </c>
      <c r="H12" s="83">
        <v>239</v>
      </c>
      <c r="I12" s="83">
        <v>52</v>
      </c>
      <c r="J12" s="83">
        <v>2298</v>
      </c>
      <c r="K12" s="83">
        <v>132</v>
      </c>
      <c r="L12" s="282" t="s">
        <v>112</v>
      </c>
      <c r="M12" s="294"/>
    </row>
    <row r="13" spans="1:15">
      <c r="A13" s="37" t="s">
        <v>533</v>
      </c>
      <c r="B13" s="83">
        <v>16</v>
      </c>
      <c r="C13" s="83">
        <v>3</v>
      </c>
      <c r="D13" s="83" t="s">
        <v>1571</v>
      </c>
      <c r="E13" s="83">
        <v>3</v>
      </c>
      <c r="F13" s="83">
        <v>1</v>
      </c>
      <c r="G13" s="83" t="s">
        <v>1571</v>
      </c>
      <c r="H13" s="83">
        <v>1</v>
      </c>
      <c r="I13" s="83" t="s">
        <v>1571</v>
      </c>
      <c r="J13" s="83">
        <v>8</v>
      </c>
      <c r="K13" s="83" t="s">
        <v>1571</v>
      </c>
      <c r="L13" s="214" t="s">
        <v>534</v>
      </c>
      <c r="M13" s="294"/>
    </row>
    <row r="14" spans="1:15" ht="23.25">
      <c r="A14" s="37" t="s">
        <v>1448</v>
      </c>
      <c r="B14" s="83">
        <v>3146</v>
      </c>
      <c r="C14" s="83">
        <v>305</v>
      </c>
      <c r="D14" s="83">
        <v>131</v>
      </c>
      <c r="E14" s="83">
        <v>153</v>
      </c>
      <c r="F14" s="83">
        <v>257</v>
      </c>
      <c r="G14" s="83">
        <v>63</v>
      </c>
      <c r="H14" s="83">
        <v>214</v>
      </c>
      <c r="I14" s="83">
        <v>42</v>
      </c>
      <c r="J14" s="83">
        <v>1889</v>
      </c>
      <c r="K14" s="83">
        <v>92</v>
      </c>
      <c r="L14" s="214" t="s">
        <v>536</v>
      </c>
      <c r="M14" s="294"/>
    </row>
    <row r="15" spans="1:15" ht="57" customHeight="1">
      <c r="A15" s="37" t="s">
        <v>1452</v>
      </c>
      <c r="B15" s="83">
        <v>141</v>
      </c>
      <c r="C15" s="83">
        <v>15</v>
      </c>
      <c r="D15" s="83">
        <v>8</v>
      </c>
      <c r="E15" s="83">
        <v>7</v>
      </c>
      <c r="F15" s="83">
        <v>11</v>
      </c>
      <c r="G15" s="83">
        <v>4</v>
      </c>
      <c r="H15" s="83">
        <v>9</v>
      </c>
      <c r="I15" s="83">
        <v>3</v>
      </c>
      <c r="J15" s="83">
        <v>77</v>
      </c>
      <c r="K15" s="83">
        <v>7</v>
      </c>
      <c r="L15" s="214" t="s">
        <v>890</v>
      </c>
      <c r="M15" s="294"/>
    </row>
    <row r="16" spans="1:15" ht="39" customHeight="1">
      <c r="A16" s="37" t="s">
        <v>886</v>
      </c>
      <c r="B16" s="83">
        <v>505</v>
      </c>
      <c r="C16" s="83">
        <v>33</v>
      </c>
      <c r="D16" s="83">
        <v>19</v>
      </c>
      <c r="E16" s="83">
        <v>32</v>
      </c>
      <c r="F16" s="83">
        <v>38</v>
      </c>
      <c r="G16" s="83">
        <v>4</v>
      </c>
      <c r="H16" s="83">
        <v>15</v>
      </c>
      <c r="I16" s="83">
        <v>7</v>
      </c>
      <c r="J16" s="83">
        <v>324</v>
      </c>
      <c r="K16" s="83">
        <v>33</v>
      </c>
      <c r="L16" s="214" t="s">
        <v>878</v>
      </c>
      <c r="M16" s="294"/>
    </row>
    <row r="17" spans="1:13">
      <c r="A17" s="39" t="s">
        <v>114</v>
      </c>
      <c r="B17" s="91">
        <v>1352</v>
      </c>
      <c r="C17" s="91">
        <v>109</v>
      </c>
      <c r="D17" s="91">
        <v>62</v>
      </c>
      <c r="E17" s="91">
        <v>70</v>
      </c>
      <c r="F17" s="91">
        <v>145</v>
      </c>
      <c r="G17" s="91">
        <v>26</v>
      </c>
      <c r="H17" s="91">
        <v>85</v>
      </c>
      <c r="I17" s="91">
        <v>20</v>
      </c>
      <c r="J17" s="91">
        <v>799</v>
      </c>
      <c r="K17" s="91">
        <v>36</v>
      </c>
      <c r="L17" s="282" t="s">
        <v>115</v>
      </c>
      <c r="M17" s="294"/>
    </row>
    <row r="18" spans="1:13" ht="23.25">
      <c r="A18" s="39" t="s">
        <v>872</v>
      </c>
      <c r="B18" s="83">
        <v>2560</v>
      </c>
      <c r="C18" s="83">
        <v>154</v>
      </c>
      <c r="D18" s="83">
        <v>100</v>
      </c>
      <c r="E18" s="83">
        <v>185</v>
      </c>
      <c r="F18" s="83">
        <v>215</v>
      </c>
      <c r="G18" s="83">
        <v>43</v>
      </c>
      <c r="H18" s="83">
        <v>209</v>
      </c>
      <c r="I18" s="83">
        <v>60</v>
      </c>
      <c r="J18" s="83">
        <v>1478</v>
      </c>
      <c r="K18" s="83">
        <v>116</v>
      </c>
      <c r="L18" s="282" t="s">
        <v>1024</v>
      </c>
      <c r="M18" s="294"/>
    </row>
    <row r="19" spans="1:13" ht="23.25">
      <c r="A19" s="39" t="s">
        <v>856</v>
      </c>
      <c r="B19" s="83">
        <v>1338</v>
      </c>
      <c r="C19" s="83">
        <v>112</v>
      </c>
      <c r="D19" s="83">
        <v>30</v>
      </c>
      <c r="E19" s="83">
        <v>42</v>
      </c>
      <c r="F19" s="83">
        <v>79</v>
      </c>
      <c r="G19" s="83">
        <v>3</v>
      </c>
      <c r="H19" s="83">
        <v>62</v>
      </c>
      <c r="I19" s="83">
        <v>32</v>
      </c>
      <c r="J19" s="83">
        <v>899</v>
      </c>
      <c r="K19" s="83">
        <v>79</v>
      </c>
      <c r="L19" s="282" t="s">
        <v>117</v>
      </c>
      <c r="M19" s="294"/>
    </row>
    <row r="20" spans="1:13" ht="23.25">
      <c r="A20" s="39" t="s">
        <v>1449</v>
      </c>
      <c r="B20" s="83">
        <v>246</v>
      </c>
      <c r="C20" s="83">
        <v>12</v>
      </c>
      <c r="D20" s="83">
        <v>15</v>
      </c>
      <c r="E20" s="83">
        <v>18</v>
      </c>
      <c r="F20" s="83">
        <v>14</v>
      </c>
      <c r="G20" s="83">
        <v>5</v>
      </c>
      <c r="H20" s="83">
        <v>10</v>
      </c>
      <c r="I20" s="83" t="s">
        <v>1571</v>
      </c>
      <c r="J20" s="83">
        <v>161</v>
      </c>
      <c r="K20" s="83">
        <v>11</v>
      </c>
      <c r="L20" s="282" t="s">
        <v>1052</v>
      </c>
      <c r="M20" s="294"/>
    </row>
    <row r="21" spans="1:13" ht="14.45" customHeight="1">
      <c r="A21" s="39" t="s">
        <v>119</v>
      </c>
      <c r="B21" s="86">
        <v>157</v>
      </c>
      <c r="C21" s="86">
        <v>16</v>
      </c>
      <c r="D21" s="86">
        <v>3</v>
      </c>
      <c r="E21" s="86">
        <v>6</v>
      </c>
      <c r="F21" s="86">
        <v>6</v>
      </c>
      <c r="G21" s="86">
        <v>1</v>
      </c>
      <c r="H21" s="86">
        <v>6</v>
      </c>
      <c r="I21" s="86">
        <v>3</v>
      </c>
      <c r="J21" s="86">
        <v>105</v>
      </c>
      <c r="K21" s="86">
        <v>11</v>
      </c>
      <c r="L21" s="282" t="s">
        <v>120</v>
      </c>
      <c r="M21" s="294"/>
    </row>
    <row r="22" spans="1:13" ht="23.25">
      <c r="A22" s="39" t="s">
        <v>887</v>
      </c>
      <c r="B22" s="86">
        <v>160</v>
      </c>
      <c r="C22" s="86">
        <v>14</v>
      </c>
      <c r="D22" s="86">
        <v>2</v>
      </c>
      <c r="E22" s="86">
        <v>6</v>
      </c>
      <c r="F22" s="86">
        <v>4</v>
      </c>
      <c r="G22" s="83" t="s">
        <v>1571</v>
      </c>
      <c r="H22" s="86">
        <v>4</v>
      </c>
      <c r="I22" s="86">
        <v>4</v>
      </c>
      <c r="J22" s="86">
        <v>113</v>
      </c>
      <c r="K22" s="86">
        <v>13</v>
      </c>
      <c r="L22" s="282" t="s">
        <v>859</v>
      </c>
      <c r="M22" s="294"/>
    </row>
    <row r="23" spans="1:13" ht="22.5">
      <c r="A23" s="229" t="s">
        <v>123</v>
      </c>
      <c r="B23" s="86">
        <v>109</v>
      </c>
      <c r="C23" s="86">
        <v>9</v>
      </c>
      <c r="D23" s="86">
        <v>5</v>
      </c>
      <c r="E23" s="86">
        <v>4</v>
      </c>
      <c r="F23" s="86">
        <v>8</v>
      </c>
      <c r="G23" s="86">
        <v>1</v>
      </c>
      <c r="H23" s="86">
        <v>2</v>
      </c>
      <c r="I23" s="86">
        <v>2</v>
      </c>
      <c r="J23" s="86">
        <v>65</v>
      </c>
      <c r="K23" s="86">
        <v>13</v>
      </c>
      <c r="L23" s="282" t="s">
        <v>124</v>
      </c>
      <c r="M23" s="294"/>
    </row>
    <row r="24" spans="1:13" ht="23.25">
      <c r="A24" s="39" t="s">
        <v>881</v>
      </c>
      <c r="B24" s="86">
        <v>449</v>
      </c>
      <c r="C24" s="86">
        <v>42</v>
      </c>
      <c r="D24" s="86">
        <v>15</v>
      </c>
      <c r="E24" s="86">
        <v>29</v>
      </c>
      <c r="F24" s="86">
        <v>21</v>
      </c>
      <c r="G24" s="86">
        <v>5</v>
      </c>
      <c r="H24" s="86">
        <v>22</v>
      </c>
      <c r="I24" s="86">
        <v>7</v>
      </c>
      <c r="J24" s="86">
        <v>283</v>
      </c>
      <c r="K24" s="86">
        <v>25</v>
      </c>
      <c r="L24" s="282" t="s">
        <v>861</v>
      </c>
      <c r="M24" s="294"/>
    </row>
    <row r="25" spans="1:13" ht="23.25">
      <c r="A25" s="39" t="s">
        <v>888</v>
      </c>
      <c r="B25" s="86">
        <v>1682</v>
      </c>
      <c r="C25" s="86">
        <v>107</v>
      </c>
      <c r="D25" s="86">
        <v>42</v>
      </c>
      <c r="E25" s="86">
        <v>74</v>
      </c>
      <c r="F25" s="86">
        <v>98</v>
      </c>
      <c r="G25" s="86">
        <v>20</v>
      </c>
      <c r="H25" s="86">
        <v>146</v>
      </c>
      <c r="I25" s="86">
        <v>28</v>
      </c>
      <c r="J25" s="86">
        <v>1101</v>
      </c>
      <c r="K25" s="86">
        <v>66</v>
      </c>
      <c r="L25" s="282" t="s">
        <v>863</v>
      </c>
      <c r="M25" s="294"/>
    </row>
    <row r="26" spans="1:13" ht="45.75">
      <c r="A26" s="39" t="s">
        <v>929</v>
      </c>
      <c r="B26" s="86">
        <v>568</v>
      </c>
      <c r="C26" s="86">
        <v>49</v>
      </c>
      <c r="D26" s="86">
        <v>12</v>
      </c>
      <c r="E26" s="86">
        <v>11</v>
      </c>
      <c r="F26" s="86">
        <v>12</v>
      </c>
      <c r="G26" s="86">
        <v>1</v>
      </c>
      <c r="H26" s="86">
        <v>11</v>
      </c>
      <c r="I26" s="86">
        <v>20</v>
      </c>
      <c r="J26" s="86">
        <v>408</v>
      </c>
      <c r="K26" s="86">
        <v>44</v>
      </c>
      <c r="L26" s="282" t="s">
        <v>891</v>
      </c>
      <c r="M26" s="294"/>
    </row>
    <row r="27" spans="1:13">
      <c r="A27" s="39" t="s">
        <v>126</v>
      </c>
      <c r="B27" s="86">
        <v>457</v>
      </c>
      <c r="C27" s="86">
        <v>35</v>
      </c>
      <c r="D27" s="86">
        <v>11</v>
      </c>
      <c r="E27" s="86">
        <v>16</v>
      </c>
      <c r="F27" s="86">
        <v>11</v>
      </c>
      <c r="G27" s="86">
        <v>4</v>
      </c>
      <c r="H27" s="86">
        <v>10</v>
      </c>
      <c r="I27" s="86">
        <v>8</v>
      </c>
      <c r="J27" s="86">
        <v>312</v>
      </c>
      <c r="K27" s="86">
        <v>50</v>
      </c>
      <c r="L27" s="282" t="s">
        <v>127</v>
      </c>
      <c r="M27" s="294"/>
    </row>
    <row r="28" spans="1:13" ht="27.75" customHeight="1">
      <c r="A28" s="39" t="s">
        <v>873</v>
      </c>
      <c r="B28" s="86">
        <v>1408</v>
      </c>
      <c r="C28" s="86">
        <v>75</v>
      </c>
      <c r="D28" s="86">
        <v>30</v>
      </c>
      <c r="E28" s="86">
        <v>56</v>
      </c>
      <c r="F28" s="86">
        <v>49</v>
      </c>
      <c r="G28" s="86">
        <v>5</v>
      </c>
      <c r="H28" s="86">
        <v>22</v>
      </c>
      <c r="I28" s="86">
        <v>44</v>
      </c>
      <c r="J28" s="86">
        <v>1047</v>
      </c>
      <c r="K28" s="86">
        <v>80</v>
      </c>
      <c r="L28" s="282" t="s">
        <v>884</v>
      </c>
      <c r="M28" s="294"/>
    </row>
    <row r="29" spans="1:13" ht="37.5" customHeight="1">
      <c r="A29" s="39" t="s">
        <v>1450</v>
      </c>
      <c r="B29" s="86">
        <v>113</v>
      </c>
      <c r="C29" s="86">
        <v>10</v>
      </c>
      <c r="D29" s="86">
        <v>2</v>
      </c>
      <c r="E29" s="86">
        <v>1</v>
      </c>
      <c r="F29" s="86">
        <v>8</v>
      </c>
      <c r="G29" s="86" t="s">
        <v>1571</v>
      </c>
      <c r="H29" s="86">
        <v>3</v>
      </c>
      <c r="I29" s="86">
        <v>1</v>
      </c>
      <c r="J29" s="86">
        <v>83</v>
      </c>
      <c r="K29" s="86">
        <v>5</v>
      </c>
      <c r="L29" s="282" t="s">
        <v>892</v>
      </c>
      <c r="M29" s="294"/>
    </row>
    <row r="30" spans="1:13" ht="23.25">
      <c r="A30" s="39" t="s">
        <v>1451</v>
      </c>
      <c r="B30" s="86">
        <v>68</v>
      </c>
      <c r="C30" s="86">
        <v>5</v>
      </c>
      <c r="D30" s="86">
        <v>12</v>
      </c>
      <c r="E30" s="86">
        <v>2</v>
      </c>
      <c r="F30" s="83" t="s">
        <v>1571</v>
      </c>
      <c r="G30" s="86">
        <v>1</v>
      </c>
      <c r="H30" s="86">
        <v>1</v>
      </c>
      <c r="I30" s="86">
        <v>1</v>
      </c>
      <c r="J30" s="86">
        <v>43</v>
      </c>
      <c r="K30" s="86">
        <v>3</v>
      </c>
      <c r="L30" s="282" t="s">
        <v>130</v>
      </c>
      <c r="M30" s="294"/>
    </row>
    <row r="31" spans="1:13">
      <c r="A31" s="587" t="s">
        <v>803</v>
      </c>
      <c r="B31" s="587"/>
      <c r="C31" s="587"/>
      <c r="D31" s="587"/>
      <c r="E31" s="587"/>
      <c r="F31" s="587"/>
      <c r="G31" s="587"/>
      <c r="H31" s="587"/>
      <c r="I31" s="587"/>
      <c r="J31" s="587"/>
      <c r="K31" s="587"/>
      <c r="L31" s="152"/>
      <c r="M31" s="294"/>
    </row>
    <row r="32" spans="1:13" s="152" customFormat="1">
      <c r="A32" s="575" t="s">
        <v>804</v>
      </c>
      <c r="B32" s="575"/>
      <c r="C32" s="575"/>
      <c r="D32" s="575"/>
      <c r="E32" s="575"/>
      <c r="F32" s="575"/>
      <c r="G32" s="575"/>
      <c r="H32" s="575"/>
      <c r="I32" s="575"/>
      <c r="J32" s="575"/>
      <c r="K32" s="575"/>
      <c r="M32" s="294"/>
    </row>
    <row r="33" spans="1:22">
      <c r="A33" s="28" t="s">
        <v>1754</v>
      </c>
      <c r="B33" s="104">
        <v>100</v>
      </c>
      <c r="C33" s="104">
        <v>7.7</v>
      </c>
      <c r="D33" s="104">
        <v>3.4</v>
      </c>
      <c r="E33" s="104">
        <v>4.9000000000000004</v>
      </c>
      <c r="F33" s="104">
        <v>6.7</v>
      </c>
      <c r="G33" s="104">
        <v>1.3</v>
      </c>
      <c r="H33" s="104">
        <v>5.8</v>
      </c>
      <c r="I33" s="104">
        <v>2</v>
      </c>
      <c r="J33" s="104">
        <v>63.5</v>
      </c>
      <c r="K33" s="104">
        <v>4.7</v>
      </c>
      <c r="L33" s="565" t="s">
        <v>1757</v>
      </c>
      <c r="M33" s="294"/>
      <c r="N33" s="294"/>
      <c r="O33" s="294"/>
      <c r="P33" s="294"/>
      <c r="Q33" s="294"/>
      <c r="R33" s="294"/>
      <c r="S33" s="294"/>
      <c r="T33" s="294"/>
      <c r="U33" s="294"/>
      <c r="V33" s="294"/>
    </row>
    <row r="34" spans="1:22" ht="23.25">
      <c r="A34" s="39" t="s">
        <v>1447</v>
      </c>
      <c r="B34" s="84">
        <v>100</v>
      </c>
      <c r="C34" s="84">
        <v>15</v>
      </c>
      <c r="D34" s="84">
        <v>3.3</v>
      </c>
      <c r="E34" s="84">
        <v>6.7</v>
      </c>
      <c r="F34" s="83" t="s">
        <v>1571</v>
      </c>
      <c r="G34" s="84" t="s">
        <v>1571</v>
      </c>
      <c r="H34" s="84">
        <v>11.7</v>
      </c>
      <c r="I34" s="84">
        <v>5</v>
      </c>
      <c r="J34" s="84">
        <v>51.7</v>
      </c>
      <c r="K34" s="84">
        <v>6.7</v>
      </c>
      <c r="L34" s="282" t="s">
        <v>110</v>
      </c>
      <c r="M34" s="294"/>
      <c r="N34" s="294"/>
      <c r="O34" s="294"/>
      <c r="P34" s="294"/>
      <c r="Q34" s="294"/>
      <c r="R34" s="294"/>
      <c r="S34" s="294"/>
      <c r="T34" s="294"/>
      <c r="U34" s="294"/>
    </row>
    <row r="35" spans="1:22">
      <c r="A35" s="39" t="s">
        <v>111</v>
      </c>
      <c r="B35" s="84">
        <v>100</v>
      </c>
      <c r="C35" s="84">
        <v>9.3000000000000007</v>
      </c>
      <c r="D35" s="84">
        <v>4.0999999999999996</v>
      </c>
      <c r="E35" s="84">
        <v>5.0999999999999996</v>
      </c>
      <c r="F35" s="84">
        <v>8.1</v>
      </c>
      <c r="G35" s="84">
        <v>1.9</v>
      </c>
      <c r="H35" s="84">
        <v>6.3</v>
      </c>
      <c r="I35" s="84">
        <v>1.4</v>
      </c>
      <c r="J35" s="84">
        <v>60.3</v>
      </c>
      <c r="K35" s="84">
        <v>3.5</v>
      </c>
      <c r="L35" s="282" t="s">
        <v>112</v>
      </c>
      <c r="M35" s="294"/>
      <c r="N35" s="294"/>
      <c r="O35" s="294"/>
      <c r="P35" s="294"/>
      <c r="Q35" s="294"/>
      <c r="R35" s="294"/>
      <c r="S35" s="294"/>
      <c r="T35" s="294"/>
      <c r="U35" s="294"/>
    </row>
    <row r="36" spans="1:22">
      <c r="A36" s="418" t="s">
        <v>533</v>
      </c>
      <c r="B36" s="84">
        <v>100</v>
      </c>
      <c r="C36" s="84">
        <v>18.8</v>
      </c>
      <c r="D36" s="83" t="s">
        <v>1571</v>
      </c>
      <c r="E36" s="84">
        <v>18.8</v>
      </c>
      <c r="F36" s="84">
        <v>6.3</v>
      </c>
      <c r="G36" s="83" t="s">
        <v>1571</v>
      </c>
      <c r="H36" s="84">
        <v>6.3</v>
      </c>
      <c r="I36" s="83" t="s">
        <v>1571</v>
      </c>
      <c r="J36" s="84">
        <v>50</v>
      </c>
      <c r="K36" s="83" t="s">
        <v>1571</v>
      </c>
      <c r="L36" s="214" t="s">
        <v>534</v>
      </c>
      <c r="M36" s="294"/>
      <c r="N36" s="294"/>
      <c r="O36" s="294"/>
      <c r="P36" s="294"/>
      <c r="Q36" s="294"/>
      <c r="R36" s="294"/>
      <c r="S36" s="294"/>
      <c r="T36" s="294"/>
      <c r="U36" s="294"/>
    </row>
    <row r="37" spans="1:22" ht="23.25">
      <c r="A37" s="418" t="s">
        <v>1448</v>
      </c>
      <c r="B37" s="84">
        <v>100</v>
      </c>
      <c r="C37" s="84">
        <v>9.6999999999999993</v>
      </c>
      <c r="D37" s="84">
        <v>4.2</v>
      </c>
      <c r="E37" s="84">
        <v>4.9000000000000004</v>
      </c>
      <c r="F37" s="84">
        <v>8.1999999999999993</v>
      </c>
      <c r="G37" s="84">
        <v>2</v>
      </c>
      <c r="H37" s="84">
        <v>6.8</v>
      </c>
      <c r="I37" s="84">
        <v>1.3</v>
      </c>
      <c r="J37" s="84">
        <v>60</v>
      </c>
      <c r="K37" s="84">
        <v>2.9</v>
      </c>
      <c r="L37" s="214" t="s">
        <v>536</v>
      </c>
      <c r="M37" s="294"/>
      <c r="N37" s="294"/>
      <c r="O37" s="294"/>
      <c r="P37" s="294"/>
      <c r="Q37" s="294"/>
      <c r="R37" s="294"/>
      <c r="S37" s="294"/>
      <c r="T37" s="294"/>
      <c r="U37" s="294"/>
    </row>
    <row r="38" spans="1:22" ht="57">
      <c r="A38" s="418" t="s">
        <v>1452</v>
      </c>
      <c r="B38" s="84">
        <v>100</v>
      </c>
      <c r="C38" s="84">
        <v>10.6</v>
      </c>
      <c r="D38" s="84">
        <v>5.7</v>
      </c>
      <c r="E38" s="84">
        <v>5</v>
      </c>
      <c r="F38" s="84">
        <v>7.8</v>
      </c>
      <c r="G38" s="84">
        <v>2.8</v>
      </c>
      <c r="H38" s="84">
        <v>6.4</v>
      </c>
      <c r="I38" s="84">
        <v>2.1</v>
      </c>
      <c r="J38" s="84">
        <v>54.6</v>
      </c>
      <c r="K38" s="84">
        <v>5</v>
      </c>
      <c r="L38" s="214" t="s">
        <v>890</v>
      </c>
      <c r="M38" s="294"/>
      <c r="N38" s="294"/>
      <c r="O38" s="294"/>
      <c r="P38" s="294"/>
      <c r="Q38" s="294"/>
      <c r="R38" s="294"/>
      <c r="S38" s="294"/>
      <c r="T38" s="294"/>
      <c r="U38" s="294"/>
    </row>
    <row r="39" spans="1:22" ht="34.5">
      <c r="A39" s="418" t="s">
        <v>886</v>
      </c>
      <c r="B39" s="84">
        <v>100</v>
      </c>
      <c r="C39" s="84">
        <v>6.5</v>
      </c>
      <c r="D39" s="84">
        <v>3.8</v>
      </c>
      <c r="E39" s="84">
        <v>6.3</v>
      </c>
      <c r="F39" s="84">
        <v>7.5</v>
      </c>
      <c r="G39" s="84">
        <v>0.8</v>
      </c>
      <c r="H39" s="84">
        <v>3</v>
      </c>
      <c r="I39" s="84">
        <v>1.4</v>
      </c>
      <c r="J39" s="84">
        <v>64.2</v>
      </c>
      <c r="K39" s="84">
        <v>6.5</v>
      </c>
      <c r="L39" s="214" t="s">
        <v>878</v>
      </c>
      <c r="M39" s="294"/>
      <c r="N39" s="294"/>
      <c r="O39" s="294"/>
      <c r="P39" s="294"/>
      <c r="Q39" s="294"/>
      <c r="R39" s="294"/>
      <c r="S39" s="294"/>
      <c r="T39" s="294"/>
      <c r="U39" s="294"/>
    </row>
    <row r="40" spans="1:22">
      <c r="A40" s="39" t="s">
        <v>114</v>
      </c>
      <c r="B40" s="84">
        <v>100</v>
      </c>
      <c r="C40" s="84">
        <v>8.1</v>
      </c>
      <c r="D40" s="84">
        <v>4.5999999999999996</v>
      </c>
      <c r="E40" s="84">
        <v>5.2</v>
      </c>
      <c r="F40" s="84">
        <v>10.7</v>
      </c>
      <c r="G40" s="84">
        <v>1.9</v>
      </c>
      <c r="H40" s="84">
        <v>6.3</v>
      </c>
      <c r="I40" s="84">
        <v>1.5</v>
      </c>
      <c r="J40" s="84">
        <v>59.1</v>
      </c>
      <c r="K40" s="84">
        <v>2.7</v>
      </c>
      <c r="L40" s="282" t="s">
        <v>115</v>
      </c>
      <c r="M40" s="294"/>
      <c r="N40" s="294"/>
      <c r="O40" s="294"/>
      <c r="P40" s="294"/>
      <c r="Q40" s="294"/>
      <c r="R40" s="294"/>
      <c r="S40" s="294"/>
      <c r="T40" s="294"/>
      <c r="U40" s="294"/>
    </row>
    <row r="41" spans="1:22" ht="23.25">
      <c r="A41" s="39" t="s">
        <v>872</v>
      </c>
      <c r="B41" s="84">
        <v>100</v>
      </c>
      <c r="C41" s="84">
        <v>6</v>
      </c>
      <c r="D41" s="84">
        <v>3.9</v>
      </c>
      <c r="E41" s="84">
        <v>7.2</v>
      </c>
      <c r="F41" s="84">
        <v>8.4</v>
      </c>
      <c r="G41" s="84">
        <v>1.7</v>
      </c>
      <c r="H41" s="84">
        <v>8.1999999999999993</v>
      </c>
      <c r="I41" s="84">
        <v>2.2999999999999998</v>
      </c>
      <c r="J41" s="84">
        <v>57.7</v>
      </c>
      <c r="K41" s="84">
        <v>4.5</v>
      </c>
      <c r="L41" s="282" t="s">
        <v>1024</v>
      </c>
      <c r="M41" s="294"/>
      <c r="N41" s="294"/>
      <c r="O41" s="294"/>
      <c r="P41" s="294"/>
      <c r="Q41" s="294"/>
      <c r="R41" s="294"/>
      <c r="S41" s="294"/>
      <c r="T41" s="294"/>
      <c r="U41" s="294"/>
    </row>
    <row r="42" spans="1:22" ht="23.25">
      <c r="A42" s="39" t="s">
        <v>856</v>
      </c>
      <c r="B42" s="84">
        <v>100</v>
      </c>
      <c r="C42" s="84">
        <v>8.4</v>
      </c>
      <c r="D42" s="84">
        <v>2.2000000000000002</v>
      </c>
      <c r="E42" s="84">
        <v>3.1</v>
      </c>
      <c r="F42" s="84">
        <v>5.9</v>
      </c>
      <c r="G42" s="84">
        <v>0.2</v>
      </c>
      <c r="H42" s="84">
        <v>4.5999999999999996</v>
      </c>
      <c r="I42" s="84">
        <v>2.4</v>
      </c>
      <c r="J42" s="84">
        <v>67.2</v>
      </c>
      <c r="K42" s="84">
        <v>5.9</v>
      </c>
      <c r="L42" s="282" t="s">
        <v>117</v>
      </c>
      <c r="M42" s="294"/>
      <c r="N42" s="294"/>
      <c r="O42" s="294"/>
      <c r="P42" s="294"/>
      <c r="Q42" s="294"/>
      <c r="R42" s="294"/>
      <c r="S42" s="294"/>
      <c r="T42" s="294"/>
      <c r="U42" s="294"/>
    </row>
    <row r="43" spans="1:22" ht="14.45" customHeight="1">
      <c r="A43" s="39" t="s">
        <v>1449</v>
      </c>
      <c r="B43" s="84">
        <v>100</v>
      </c>
      <c r="C43" s="84">
        <v>4.9000000000000004</v>
      </c>
      <c r="D43" s="84">
        <v>6.1</v>
      </c>
      <c r="E43" s="84">
        <v>7.3</v>
      </c>
      <c r="F43" s="84">
        <v>5.7</v>
      </c>
      <c r="G43" s="84">
        <v>2</v>
      </c>
      <c r="H43" s="84">
        <v>4.0999999999999996</v>
      </c>
      <c r="I43" s="83" t="s">
        <v>1571</v>
      </c>
      <c r="J43" s="84">
        <v>65.400000000000006</v>
      </c>
      <c r="K43" s="84">
        <v>4.5</v>
      </c>
      <c r="L43" s="282" t="s">
        <v>1052</v>
      </c>
      <c r="M43" s="294"/>
      <c r="N43" s="294"/>
      <c r="O43" s="294"/>
      <c r="P43" s="294"/>
      <c r="Q43" s="294"/>
      <c r="R43" s="294"/>
      <c r="S43" s="294"/>
      <c r="T43" s="294"/>
      <c r="U43" s="294"/>
    </row>
    <row r="44" spans="1:22" ht="14.45" customHeight="1">
      <c r="A44" s="39" t="s">
        <v>119</v>
      </c>
      <c r="B44" s="84">
        <v>100</v>
      </c>
      <c r="C44" s="84">
        <v>10.199999999999999</v>
      </c>
      <c r="D44" s="84">
        <v>1.9</v>
      </c>
      <c r="E44" s="84">
        <v>3.8</v>
      </c>
      <c r="F44" s="84">
        <v>3.8</v>
      </c>
      <c r="G44" s="84">
        <v>0.6</v>
      </c>
      <c r="H44" s="84">
        <v>3.8</v>
      </c>
      <c r="I44" s="84">
        <v>1.9</v>
      </c>
      <c r="J44" s="84">
        <v>66.900000000000006</v>
      </c>
      <c r="K44" s="84">
        <v>7</v>
      </c>
      <c r="L44" s="282" t="s">
        <v>120</v>
      </c>
      <c r="M44" s="294"/>
      <c r="N44" s="294"/>
      <c r="O44" s="294"/>
      <c r="P44" s="294"/>
      <c r="Q44" s="294"/>
      <c r="R44" s="294"/>
      <c r="S44" s="294"/>
      <c r="T44" s="294"/>
      <c r="U44" s="294"/>
    </row>
    <row r="45" spans="1:22" ht="23.25">
      <c r="A45" s="39" t="s">
        <v>887</v>
      </c>
      <c r="B45" s="84">
        <v>100</v>
      </c>
      <c r="C45" s="84">
        <v>8.8000000000000007</v>
      </c>
      <c r="D45" s="84">
        <v>1.3</v>
      </c>
      <c r="E45" s="84">
        <v>3.8</v>
      </c>
      <c r="F45" s="84">
        <v>2.5</v>
      </c>
      <c r="G45" s="83" t="s">
        <v>1571</v>
      </c>
      <c r="H45" s="84">
        <v>2.5</v>
      </c>
      <c r="I45" s="84">
        <v>2.5</v>
      </c>
      <c r="J45" s="84">
        <v>70.599999999999994</v>
      </c>
      <c r="K45" s="84">
        <v>8.1</v>
      </c>
      <c r="L45" s="282" t="s">
        <v>859</v>
      </c>
      <c r="M45" s="294"/>
      <c r="N45" s="294"/>
      <c r="O45" s="294"/>
      <c r="P45" s="294"/>
      <c r="Q45" s="294"/>
      <c r="R45" s="294"/>
      <c r="S45" s="294"/>
      <c r="T45" s="294"/>
      <c r="U45" s="294"/>
    </row>
    <row r="46" spans="1:22" ht="22.5">
      <c r="A46" s="229" t="s">
        <v>123</v>
      </c>
      <c r="B46" s="84">
        <v>100</v>
      </c>
      <c r="C46" s="84">
        <v>8.3000000000000007</v>
      </c>
      <c r="D46" s="84">
        <v>4.5999999999999996</v>
      </c>
      <c r="E46" s="84">
        <v>3.7</v>
      </c>
      <c r="F46" s="84">
        <v>7.3</v>
      </c>
      <c r="G46" s="84">
        <v>0.9</v>
      </c>
      <c r="H46" s="84">
        <v>1.8</v>
      </c>
      <c r="I46" s="84">
        <v>1.8</v>
      </c>
      <c r="J46" s="84">
        <v>59.6</v>
      </c>
      <c r="K46" s="84">
        <v>11.9</v>
      </c>
      <c r="L46" s="282" t="s">
        <v>124</v>
      </c>
      <c r="M46" s="294"/>
      <c r="N46" s="294"/>
      <c r="O46" s="294"/>
      <c r="P46" s="294"/>
      <c r="Q46" s="294"/>
      <c r="R46" s="294"/>
      <c r="S46" s="294"/>
      <c r="T46" s="294"/>
      <c r="U46" s="294"/>
    </row>
    <row r="47" spans="1:22" ht="23.25">
      <c r="A47" s="39" t="s">
        <v>881</v>
      </c>
      <c r="B47" s="84">
        <v>100</v>
      </c>
      <c r="C47" s="84">
        <v>9.4</v>
      </c>
      <c r="D47" s="84">
        <v>3.3</v>
      </c>
      <c r="E47" s="84">
        <v>6.5</v>
      </c>
      <c r="F47" s="84">
        <v>4.7</v>
      </c>
      <c r="G47" s="84">
        <v>1.1000000000000001</v>
      </c>
      <c r="H47" s="84">
        <v>4.9000000000000004</v>
      </c>
      <c r="I47" s="84">
        <v>1.6</v>
      </c>
      <c r="J47" s="84">
        <v>63</v>
      </c>
      <c r="K47" s="84">
        <v>5.6</v>
      </c>
      <c r="L47" s="282" t="s">
        <v>861</v>
      </c>
      <c r="M47" s="294"/>
      <c r="N47" s="294"/>
      <c r="O47" s="294"/>
      <c r="P47" s="294"/>
      <c r="Q47" s="294"/>
      <c r="R47" s="294"/>
      <c r="S47" s="294"/>
      <c r="T47" s="294"/>
      <c r="U47" s="294"/>
    </row>
    <row r="48" spans="1:22" ht="23.25">
      <c r="A48" s="39" t="s">
        <v>888</v>
      </c>
      <c r="B48" s="84">
        <v>100</v>
      </c>
      <c r="C48" s="84">
        <v>6.4</v>
      </c>
      <c r="D48" s="84">
        <v>2.5</v>
      </c>
      <c r="E48" s="84">
        <v>4.4000000000000004</v>
      </c>
      <c r="F48" s="84">
        <v>5.8</v>
      </c>
      <c r="G48" s="84">
        <v>1.2</v>
      </c>
      <c r="H48" s="84">
        <v>8.6999999999999993</v>
      </c>
      <c r="I48" s="84">
        <v>1.7</v>
      </c>
      <c r="J48" s="84">
        <v>65.5</v>
      </c>
      <c r="K48" s="84">
        <v>3.9</v>
      </c>
      <c r="L48" s="282" t="s">
        <v>863</v>
      </c>
      <c r="M48" s="294"/>
      <c r="N48" s="294"/>
      <c r="O48" s="294"/>
      <c r="P48" s="294"/>
      <c r="Q48" s="294"/>
      <c r="R48" s="294"/>
      <c r="S48" s="294"/>
      <c r="T48" s="294"/>
      <c r="U48" s="294"/>
    </row>
    <row r="49" spans="1:21" ht="45" customHeight="1">
      <c r="A49" s="39" t="s">
        <v>929</v>
      </c>
      <c r="B49" s="84">
        <v>100</v>
      </c>
      <c r="C49" s="84">
        <v>8.6</v>
      </c>
      <c r="D49" s="84">
        <v>2.1</v>
      </c>
      <c r="E49" s="84">
        <v>1.9</v>
      </c>
      <c r="F49" s="84">
        <v>2.1</v>
      </c>
      <c r="G49" s="84">
        <v>0.2</v>
      </c>
      <c r="H49" s="84">
        <v>1.9</v>
      </c>
      <c r="I49" s="84">
        <v>3.5</v>
      </c>
      <c r="J49" s="84">
        <v>71.8</v>
      </c>
      <c r="K49" s="84">
        <v>7.7</v>
      </c>
      <c r="L49" s="282" t="s">
        <v>891</v>
      </c>
      <c r="M49" s="294"/>
      <c r="N49" s="294"/>
      <c r="O49" s="294"/>
      <c r="P49" s="294"/>
      <c r="Q49" s="294"/>
      <c r="R49" s="294"/>
      <c r="S49" s="294"/>
      <c r="T49" s="294"/>
      <c r="U49" s="294"/>
    </row>
    <row r="50" spans="1:21">
      <c r="A50" s="39" t="s">
        <v>126</v>
      </c>
      <c r="B50" s="84">
        <v>100</v>
      </c>
      <c r="C50" s="84">
        <v>7.7</v>
      </c>
      <c r="D50" s="84">
        <v>2.4</v>
      </c>
      <c r="E50" s="84">
        <v>3.5</v>
      </c>
      <c r="F50" s="84">
        <v>2.4</v>
      </c>
      <c r="G50" s="84">
        <v>0.9</v>
      </c>
      <c r="H50" s="84">
        <v>2.2000000000000002</v>
      </c>
      <c r="I50" s="84">
        <v>1.8</v>
      </c>
      <c r="J50" s="84">
        <v>68.3</v>
      </c>
      <c r="K50" s="84">
        <v>10.9</v>
      </c>
      <c r="L50" s="282" t="s">
        <v>127</v>
      </c>
      <c r="M50" s="294"/>
      <c r="N50" s="294"/>
      <c r="O50" s="294"/>
      <c r="P50" s="294"/>
      <c r="Q50" s="294"/>
      <c r="R50" s="294"/>
      <c r="S50" s="294"/>
      <c r="T50" s="294"/>
      <c r="U50" s="294"/>
    </row>
    <row r="51" spans="1:21" ht="34.5">
      <c r="A51" s="39" t="s">
        <v>873</v>
      </c>
      <c r="B51" s="84">
        <v>100</v>
      </c>
      <c r="C51" s="84">
        <v>5.3</v>
      </c>
      <c r="D51" s="84">
        <v>2.1</v>
      </c>
      <c r="E51" s="84">
        <v>4</v>
      </c>
      <c r="F51" s="84">
        <v>3.5</v>
      </c>
      <c r="G51" s="84">
        <v>0.4</v>
      </c>
      <c r="H51" s="84">
        <v>1.6</v>
      </c>
      <c r="I51" s="84">
        <v>3.1</v>
      </c>
      <c r="J51" s="84">
        <v>74.400000000000006</v>
      </c>
      <c r="K51" s="84">
        <v>5.7</v>
      </c>
      <c r="L51" s="282" t="s">
        <v>884</v>
      </c>
      <c r="M51" s="294"/>
      <c r="N51" s="294"/>
      <c r="O51" s="294"/>
      <c r="P51" s="294"/>
      <c r="Q51" s="294"/>
      <c r="R51" s="294"/>
      <c r="S51" s="294"/>
      <c r="T51" s="294"/>
      <c r="U51" s="294"/>
    </row>
    <row r="52" spans="1:21" ht="34.5">
      <c r="A52" s="39" t="s">
        <v>1450</v>
      </c>
      <c r="B52" s="84">
        <v>100</v>
      </c>
      <c r="C52" s="84">
        <v>8.8000000000000007</v>
      </c>
      <c r="D52" s="84">
        <v>1.8</v>
      </c>
      <c r="E52" s="84">
        <v>0.9</v>
      </c>
      <c r="F52" s="84">
        <v>7.1</v>
      </c>
      <c r="G52" s="84" t="s">
        <v>1571</v>
      </c>
      <c r="H52" s="84">
        <v>2.7</v>
      </c>
      <c r="I52" s="84">
        <v>0.9</v>
      </c>
      <c r="J52" s="84">
        <v>73.5</v>
      </c>
      <c r="K52" s="84">
        <v>4.4000000000000004</v>
      </c>
      <c r="L52" s="282" t="s">
        <v>892</v>
      </c>
      <c r="M52" s="294"/>
      <c r="N52" s="294"/>
      <c r="O52" s="294"/>
      <c r="P52" s="294"/>
      <c r="Q52" s="294"/>
      <c r="R52" s="294"/>
      <c r="S52" s="294"/>
      <c r="T52" s="294"/>
      <c r="U52" s="294"/>
    </row>
    <row r="53" spans="1:21" ht="23.25">
      <c r="A53" s="39" t="s">
        <v>1451</v>
      </c>
      <c r="B53" s="84">
        <v>100</v>
      </c>
      <c r="C53" s="84">
        <v>7.4</v>
      </c>
      <c r="D53" s="84">
        <v>17.600000000000001</v>
      </c>
      <c r="E53" s="84">
        <v>2.9</v>
      </c>
      <c r="F53" s="84" t="s">
        <v>1571</v>
      </c>
      <c r="G53" s="84">
        <v>1.5</v>
      </c>
      <c r="H53" s="84">
        <v>1.5</v>
      </c>
      <c r="I53" s="84">
        <v>1.5</v>
      </c>
      <c r="J53" s="84">
        <v>63.2</v>
      </c>
      <c r="K53" s="84">
        <v>4.4000000000000004</v>
      </c>
      <c r="L53" s="282" t="s">
        <v>130</v>
      </c>
      <c r="M53" s="294"/>
      <c r="N53" s="294"/>
      <c r="O53" s="294"/>
      <c r="P53" s="294"/>
      <c r="Q53" s="294"/>
      <c r="R53" s="294"/>
      <c r="S53" s="294"/>
      <c r="T53" s="294"/>
      <c r="U53" s="294"/>
    </row>
    <row r="54" spans="1:21" ht="7.15" customHeight="1">
      <c r="A54" s="39"/>
      <c r="B54" s="47"/>
      <c r="C54" s="47"/>
      <c r="D54" s="47"/>
      <c r="E54" s="47"/>
      <c r="F54" s="47"/>
      <c r="G54" s="47"/>
      <c r="H54" s="47"/>
      <c r="I54" s="47"/>
      <c r="J54" s="47"/>
      <c r="K54" s="6"/>
      <c r="L54" s="50"/>
    </row>
    <row r="55" spans="1:21" s="17" customFormat="1" ht="14.25">
      <c r="A55" s="632" t="s">
        <v>1044</v>
      </c>
      <c r="B55" s="632"/>
      <c r="C55" s="632"/>
      <c r="D55" s="632"/>
      <c r="E55" s="632"/>
      <c r="F55" s="632"/>
      <c r="G55" s="632"/>
      <c r="H55" s="632"/>
      <c r="I55" s="632"/>
      <c r="J55" s="632"/>
      <c r="K55" s="632"/>
      <c r="L55" s="632"/>
    </row>
    <row r="56" spans="1:21" s="153" customFormat="1" ht="14.25">
      <c r="A56" s="653" t="s">
        <v>1043</v>
      </c>
      <c r="B56" s="653"/>
      <c r="C56" s="653"/>
      <c r="D56" s="653"/>
      <c r="E56" s="653"/>
      <c r="F56" s="653"/>
      <c r="G56" s="653"/>
      <c r="H56" s="653"/>
      <c r="I56" s="653"/>
      <c r="J56" s="653"/>
      <c r="K56" s="653"/>
      <c r="L56" s="653"/>
    </row>
  </sheetData>
  <mergeCells count="20">
    <mergeCell ref="A55:L55"/>
    <mergeCell ref="A56:L56"/>
    <mergeCell ref="A3:A7"/>
    <mergeCell ref="B3:B7"/>
    <mergeCell ref="C3:C7"/>
    <mergeCell ref="D3:E5"/>
    <mergeCell ref="D6:D7"/>
    <mergeCell ref="E6:E7"/>
    <mergeCell ref="F3:F7"/>
    <mergeCell ref="G3:G7"/>
    <mergeCell ref="H3:H7"/>
    <mergeCell ref="I3:I7"/>
    <mergeCell ref="J3:J7"/>
    <mergeCell ref="K3:K7"/>
    <mergeCell ref="A31:K31"/>
    <mergeCell ref="A32:K32"/>
    <mergeCell ref="A8:K8"/>
    <mergeCell ref="A9:K9"/>
    <mergeCell ref="M4:O4"/>
    <mergeCell ref="L3:L7"/>
  </mergeCells>
  <hyperlinks>
    <hyperlink ref="M4" location="'SPIS TABLIC'!A1" display="'SPIS TABLIC'!A1"/>
    <hyperlink ref="M4:N4" location="'Spis tablic List of tables'!A1" display="'Spis tablic List of tables'!A1"/>
    <hyperlink ref="M4:O4" location="'Spis tablic   List of tables'!A1" display="'Spis tablic   List of tables'!A1"/>
  </hyperlinks>
  <pageMargins left="0.7" right="0.7" top="0.75" bottom="0.75" header="0.3" footer="0.3"/>
  <pageSetup paperSize="9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workbookViewId="0">
      <selection activeCell="G89" sqref="G89"/>
    </sheetView>
  </sheetViews>
  <sheetFormatPr defaultColWidth="8.85546875" defaultRowHeight="15"/>
  <cols>
    <col min="1" max="1" width="6.42578125" style="196" customWidth="1"/>
    <col min="2" max="2" width="17.7109375" style="23" customWidth="1"/>
    <col min="3" max="5" width="8.85546875" style="196"/>
    <col min="6" max="7" width="10.7109375" style="196" customWidth="1"/>
    <col min="8" max="8" width="8.7109375" style="196" bestFit="1" customWidth="1"/>
    <col min="9" max="9" width="10.5703125" style="196" customWidth="1"/>
    <col min="10" max="10" width="8.85546875" style="196"/>
    <col min="11" max="11" width="18.85546875" style="196" customWidth="1"/>
    <col min="12" max="12" width="8.85546875" style="196"/>
    <col min="13" max="13" width="9.7109375" style="196" customWidth="1"/>
    <col min="14" max="16384" width="8.85546875" style="196"/>
  </cols>
  <sheetData>
    <row r="1" spans="1:13" s="173" customFormat="1" ht="15" customHeight="1">
      <c r="A1" s="556" t="s">
        <v>1735</v>
      </c>
      <c r="B1" s="370"/>
    </row>
    <row r="2" spans="1:13" s="160" customFormat="1" ht="15" customHeight="1">
      <c r="A2" s="486" t="s">
        <v>1736</v>
      </c>
      <c r="B2" s="371"/>
    </row>
    <row r="3" spans="1:13" ht="26.45" customHeight="1">
      <c r="A3" s="640" t="s">
        <v>760</v>
      </c>
      <c r="B3" s="626"/>
      <c r="C3" s="625" t="s">
        <v>1126</v>
      </c>
      <c r="D3" s="625" t="s">
        <v>1166</v>
      </c>
      <c r="E3" s="625" t="s">
        <v>1338</v>
      </c>
      <c r="F3" s="625"/>
      <c r="G3" s="625"/>
      <c r="H3" s="625"/>
      <c r="I3" s="625"/>
      <c r="J3" s="625"/>
      <c r="K3" s="595" t="s">
        <v>761</v>
      </c>
      <c r="L3" s="633" t="s">
        <v>1099</v>
      </c>
      <c r="M3" s="633"/>
    </row>
    <row r="4" spans="1:13">
      <c r="A4" s="587"/>
      <c r="B4" s="627"/>
      <c r="C4" s="625"/>
      <c r="D4" s="625"/>
      <c r="E4" s="625" t="s">
        <v>1339</v>
      </c>
      <c r="F4" s="625"/>
      <c r="G4" s="625" t="s">
        <v>1340</v>
      </c>
      <c r="H4" s="625" t="s">
        <v>1341</v>
      </c>
      <c r="I4" s="625" t="s">
        <v>1342</v>
      </c>
      <c r="J4" s="625" t="s">
        <v>1137</v>
      </c>
      <c r="K4" s="595"/>
    </row>
    <row r="5" spans="1:13">
      <c r="A5" s="587"/>
      <c r="B5" s="627"/>
      <c r="C5" s="625"/>
      <c r="D5" s="625"/>
      <c r="E5" s="625"/>
      <c r="F5" s="625"/>
      <c r="G5" s="625"/>
      <c r="H5" s="625"/>
      <c r="I5" s="625"/>
      <c r="J5" s="625"/>
      <c r="K5" s="595"/>
    </row>
    <row r="6" spans="1:13" ht="48" customHeight="1">
      <c r="A6" s="587"/>
      <c r="B6" s="627"/>
      <c r="C6" s="625"/>
      <c r="D6" s="625"/>
      <c r="E6" s="625" t="s">
        <v>1109</v>
      </c>
      <c r="F6" s="625" t="s">
        <v>1343</v>
      </c>
      <c r="G6" s="625"/>
      <c r="H6" s="625"/>
      <c r="I6" s="625"/>
      <c r="J6" s="625"/>
      <c r="K6" s="595"/>
    </row>
    <row r="7" spans="1:13" ht="21.6" customHeight="1">
      <c r="A7" s="644"/>
      <c r="B7" s="628"/>
      <c r="C7" s="625"/>
      <c r="D7" s="625"/>
      <c r="E7" s="625"/>
      <c r="F7" s="625"/>
      <c r="G7" s="625"/>
      <c r="H7" s="625"/>
      <c r="I7" s="625"/>
      <c r="J7" s="625"/>
      <c r="K7" s="595"/>
    </row>
    <row r="8" spans="1:13">
      <c r="A8" s="710" t="s">
        <v>1756</v>
      </c>
      <c r="B8" s="711"/>
      <c r="C8" s="419">
        <v>7625</v>
      </c>
      <c r="D8" s="96">
        <v>3028</v>
      </c>
      <c r="E8" s="96">
        <v>1863</v>
      </c>
      <c r="F8" s="96">
        <v>1538</v>
      </c>
      <c r="G8" s="96">
        <v>628</v>
      </c>
      <c r="H8" s="96">
        <v>1226</v>
      </c>
      <c r="I8" s="96">
        <v>784</v>
      </c>
      <c r="J8" s="96">
        <v>850</v>
      </c>
      <c r="K8" s="303" t="s">
        <v>1758</v>
      </c>
    </row>
    <row r="9" spans="1:13">
      <c r="A9" s="712" t="s">
        <v>45</v>
      </c>
      <c r="B9" s="713"/>
      <c r="C9" s="83"/>
      <c r="D9" s="83"/>
      <c r="E9" s="83"/>
      <c r="F9" s="83"/>
      <c r="G9" s="83"/>
      <c r="H9" s="83"/>
      <c r="I9" s="83"/>
      <c r="J9" s="83"/>
      <c r="K9" s="289" t="s">
        <v>48</v>
      </c>
    </row>
    <row r="10" spans="1:13" ht="45.75">
      <c r="A10" s="25">
        <v>11</v>
      </c>
      <c r="B10" s="382" t="s">
        <v>537</v>
      </c>
      <c r="C10" s="83">
        <v>50</v>
      </c>
      <c r="D10" s="83">
        <v>25</v>
      </c>
      <c r="E10" s="83">
        <v>5</v>
      </c>
      <c r="F10" s="83">
        <v>5</v>
      </c>
      <c r="G10" s="83">
        <v>5</v>
      </c>
      <c r="H10" s="83">
        <v>10</v>
      </c>
      <c r="I10" s="83">
        <v>1</v>
      </c>
      <c r="J10" s="83">
        <v>1</v>
      </c>
      <c r="K10" s="282" t="s">
        <v>538</v>
      </c>
    </row>
    <row r="11" spans="1:13" ht="23.25">
      <c r="A11" s="25">
        <v>12</v>
      </c>
      <c r="B11" s="382" t="s">
        <v>539</v>
      </c>
      <c r="C11" s="83">
        <v>109</v>
      </c>
      <c r="D11" s="83">
        <v>61</v>
      </c>
      <c r="E11" s="83">
        <v>13</v>
      </c>
      <c r="F11" s="83">
        <v>11</v>
      </c>
      <c r="G11" s="83">
        <v>7</v>
      </c>
      <c r="H11" s="83">
        <v>24</v>
      </c>
      <c r="I11" s="83">
        <v>5</v>
      </c>
      <c r="J11" s="76">
        <v>3</v>
      </c>
      <c r="K11" s="282" t="s">
        <v>805</v>
      </c>
    </row>
    <row r="12" spans="1:13" ht="26.25" customHeight="1">
      <c r="A12" s="25">
        <v>13</v>
      </c>
      <c r="B12" s="382" t="s">
        <v>541</v>
      </c>
      <c r="C12" s="83">
        <v>126</v>
      </c>
      <c r="D12" s="83">
        <v>49</v>
      </c>
      <c r="E12" s="83">
        <v>20</v>
      </c>
      <c r="F12" s="83">
        <v>18</v>
      </c>
      <c r="G12" s="83">
        <v>28</v>
      </c>
      <c r="H12" s="83">
        <v>20</v>
      </c>
      <c r="I12" s="83">
        <v>6</v>
      </c>
      <c r="J12" s="83">
        <v>21</v>
      </c>
      <c r="K12" s="282" t="s">
        <v>542</v>
      </c>
    </row>
    <row r="13" spans="1:13" ht="45.75">
      <c r="A13" s="25">
        <v>14</v>
      </c>
      <c r="B13" s="382" t="s">
        <v>730</v>
      </c>
      <c r="C13" s="83">
        <v>112</v>
      </c>
      <c r="D13" s="83">
        <v>79</v>
      </c>
      <c r="E13" s="83">
        <v>4</v>
      </c>
      <c r="F13" s="83">
        <v>4</v>
      </c>
      <c r="G13" s="83">
        <v>2</v>
      </c>
      <c r="H13" s="83">
        <v>72</v>
      </c>
      <c r="I13" s="83">
        <v>4</v>
      </c>
      <c r="J13" s="83">
        <v>3</v>
      </c>
      <c r="K13" s="282" t="s">
        <v>543</v>
      </c>
    </row>
    <row r="14" spans="1:13" ht="34.5">
      <c r="A14" s="25">
        <v>213</v>
      </c>
      <c r="B14" s="382" t="s">
        <v>1373</v>
      </c>
      <c r="C14" s="83">
        <v>14</v>
      </c>
      <c r="D14" s="83">
        <v>9</v>
      </c>
      <c r="E14" s="83" t="s">
        <v>1571</v>
      </c>
      <c r="F14" s="83" t="s">
        <v>1571</v>
      </c>
      <c r="G14" s="83" t="s">
        <v>1571</v>
      </c>
      <c r="H14" s="76">
        <v>1</v>
      </c>
      <c r="I14" s="83" t="s">
        <v>1571</v>
      </c>
      <c r="J14" s="76">
        <v>1</v>
      </c>
      <c r="K14" s="282" t="s">
        <v>762</v>
      </c>
    </row>
    <row r="15" spans="1:13" ht="45.75">
      <c r="A15" s="25">
        <v>214</v>
      </c>
      <c r="B15" s="382" t="s">
        <v>547</v>
      </c>
      <c r="C15" s="83">
        <v>71</v>
      </c>
      <c r="D15" s="83">
        <v>19</v>
      </c>
      <c r="E15" s="83">
        <v>18</v>
      </c>
      <c r="F15" s="83">
        <v>16</v>
      </c>
      <c r="G15" s="83">
        <v>15</v>
      </c>
      <c r="H15" s="83">
        <v>9</v>
      </c>
      <c r="I15" s="83">
        <v>6</v>
      </c>
      <c r="J15" s="83" t="s">
        <v>1571</v>
      </c>
      <c r="K15" s="282" t="s">
        <v>548</v>
      </c>
    </row>
    <row r="16" spans="1:13" ht="23.25">
      <c r="A16" s="25">
        <v>215</v>
      </c>
      <c r="B16" s="382" t="s">
        <v>549</v>
      </c>
      <c r="C16" s="83">
        <v>16</v>
      </c>
      <c r="D16" s="83" t="s">
        <v>1571</v>
      </c>
      <c r="E16" s="83">
        <v>7</v>
      </c>
      <c r="F16" s="83">
        <v>3</v>
      </c>
      <c r="G16" s="83">
        <v>2</v>
      </c>
      <c r="H16" s="76">
        <v>1</v>
      </c>
      <c r="I16" s="83" t="s">
        <v>1571</v>
      </c>
      <c r="J16" s="83" t="s">
        <v>1571</v>
      </c>
      <c r="K16" s="282" t="s">
        <v>550</v>
      </c>
    </row>
    <row r="17" spans="1:12">
      <c r="A17" s="25">
        <v>221</v>
      </c>
      <c r="B17" s="382" t="s">
        <v>552</v>
      </c>
      <c r="C17" s="83">
        <v>65</v>
      </c>
      <c r="D17" s="83">
        <v>45</v>
      </c>
      <c r="E17" s="83" t="s">
        <v>1571</v>
      </c>
      <c r="F17" s="83" t="s">
        <v>1571</v>
      </c>
      <c r="G17" s="83" t="s">
        <v>1571</v>
      </c>
      <c r="H17" s="83" t="s">
        <v>1571</v>
      </c>
      <c r="I17" s="83" t="s">
        <v>1571</v>
      </c>
      <c r="J17" s="83">
        <v>61</v>
      </c>
      <c r="K17" s="282" t="s">
        <v>553</v>
      </c>
    </row>
    <row r="18" spans="1:12">
      <c r="A18" s="25">
        <v>222</v>
      </c>
      <c r="B18" s="382" t="s">
        <v>554</v>
      </c>
      <c r="C18" s="83">
        <v>324</v>
      </c>
      <c r="D18" s="83">
        <v>310</v>
      </c>
      <c r="E18" s="83" t="s">
        <v>1571</v>
      </c>
      <c r="F18" s="83" t="s">
        <v>1571</v>
      </c>
      <c r="G18" s="83" t="s">
        <v>1571</v>
      </c>
      <c r="H18" s="83" t="s">
        <v>1571</v>
      </c>
      <c r="I18" s="83" t="s">
        <v>1571</v>
      </c>
      <c r="J18" s="83">
        <v>305</v>
      </c>
      <c r="K18" s="282" t="s">
        <v>555</v>
      </c>
    </row>
    <row r="19" spans="1:12" ht="14.25" customHeight="1">
      <c r="A19" s="25">
        <v>223</v>
      </c>
      <c r="B19" s="382" t="s">
        <v>556</v>
      </c>
      <c r="C19" s="83">
        <v>25</v>
      </c>
      <c r="D19" s="83">
        <v>25</v>
      </c>
      <c r="E19" s="83" t="s">
        <v>1571</v>
      </c>
      <c r="F19" s="83" t="s">
        <v>1571</v>
      </c>
      <c r="G19" s="83" t="s">
        <v>1571</v>
      </c>
      <c r="H19" s="83" t="s">
        <v>1571</v>
      </c>
      <c r="I19" s="83" t="s">
        <v>1571</v>
      </c>
      <c r="J19" s="83">
        <v>25</v>
      </c>
      <c r="K19" s="282" t="s">
        <v>557</v>
      </c>
    </row>
    <row r="20" spans="1:12" ht="29.25" customHeight="1">
      <c r="A20" s="64">
        <v>229</v>
      </c>
      <c r="B20" s="382" t="s">
        <v>562</v>
      </c>
      <c r="C20" s="76">
        <v>32</v>
      </c>
      <c r="D20" s="76">
        <v>16</v>
      </c>
      <c r="E20" s="76">
        <v>1</v>
      </c>
      <c r="F20" s="76">
        <v>1</v>
      </c>
      <c r="G20" s="83" t="s">
        <v>1571</v>
      </c>
      <c r="H20" s="83">
        <v>11</v>
      </c>
      <c r="I20" s="83">
        <v>3</v>
      </c>
      <c r="J20" s="83">
        <v>12</v>
      </c>
      <c r="K20" s="282" t="s">
        <v>763</v>
      </c>
    </row>
    <row r="21" spans="1:12" ht="23.25">
      <c r="A21" s="25">
        <v>231</v>
      </c>
      <c r="B21" s="382" t="s">
        <v>564</v>
      </c>
      <c r="C21" s="83">
        <v>12</v>
      </c>
      <c r="D21" s="83">
        <v>8</v>
      </c>
      <c r="E21" s="83" t="s">
        <v>1571</v>
      </c>
      <c r="F21" s="83" t="s">
        <v>1571</v>
      </c>
      <c r="G21" s="83" t="s">
        <v>1571</v>
      </c>
      <c r="H21" s="83" t="s">
        <v>1571</v>
      </c>
      <c r="I21" s="83" t="s">
        <v>1571</v>
      </c>
      <c r="J21" s="83" t="s">
        <v>1571</v>
      </c>
      <c r="K21" s="282" t="s">
        <v>565</v>
      </c>
    </row>
    <row r="22" spans="1:12" ht="79.5">
      <c r="A22" s="25">
        <v>233</v>
      </c>
      <c r="B22" s="382" t="s">
        <v>568</v>
      </c>
      <c r="C22" s="83">
        <v>29</v>
      </c>
      <c r="D22" s="83">
        <v>22</v>
      </c>
      <c r="E22" s="83" t="s">
        <v>1571</v>
      </c>
      <c r="F22" s="83" t="s">
        <v>1571</v>
      </c>
      <c r="G22" s="83" t="s">
        <v>1571</v>
      </c>
      <c r="H22" s="83" t="s">
        <v>1571</v>
      </c>
      <c r="I22" s="83" t="s">
        <v>1571</v>
      </c>
      <c r="J22" s="83" t="s">
        <v>1571</v>
      </c>
      <c r="K22" s="282" t="s">
        <v>569</v>
      </c>
    </row>
    <row r="23" spans="1:12" ht="57">
      <c r="A23" s="25">
        <v>234</v>
      </c>
      <c r="B23" s="382" t="s">
        <v>725</v>
      </c>
      <c r="C23" s="83">
        <v>59</v>
      </c>
      <c r="D23" s="83">
        <v>53</v>
      </c>
      <c r="E23" s="83" t="s">
        <v>1571</v>
      </c>
      <c r="F23" s="83" t="s">
        <v>1571</v>
      </c>
      <c r="G23" s="83" t="s">
        <v>1571</v>
      </c>
      <c r="H23" s="83" t="s">
        <v>1571</v>
      </c>
      <c r="I23" s="83" t="s">
        <v>1571</v>
      </c>
      <c r="J23" s="76">
        <v>1</v>
      </c>
      <c r="K23" s="282" t="s">
        <v>570</v>
      </c>
    </row>
    <row r="24" spans="1:12" ht="34.5">
      <c r="A24" s="25">
        <v>235</v>
      </c>
      <c r="B24" s="382" t="s">
        <v>571</v>
      </c>
      <c r="C24" s="83">
        <v>27</v>
      </c>
      <c r="D24" s="83">
        <v>20</v>
      </c>
      <c r="E24" s="83" t="s">
        <v>1571</v>
      </c>
      <c r="F24" s="83" t="s">
        <v>1571</v>
      </c>
      <c r="G24" s="83" t="s">
        <v>1571</v>
      </c>
      <c r="H24" s="83" t="s">
        <v>1571</v>
      </c>
      <c r="I24" s="83" t="s">
        <v>1571</v>
      </c>
      <c r="J24" s="83">
        <v>5</v>
      </c>
      <c r="K24" s="282" t="s">
        <v>572</v>
      </c>
    </row>
    <row r="25" spans="1:12" ht="34.5">
      <c r="A25" s="25">
        <v>24</v>
      </c>
      <c r="B25" s="382" t="s">
        <v>573</v>
      </c>
      <c r="C25" s="83">
        <v>336</v>
      </c>
      <c r="D25" s="83">
        <v>227</v>
      </c>
      <c r="E25" s="83">
        <v>35</v>
      </c>
      <c r="F25" s="83">
        <v>30</v>
      </c>
      <c r="G25" s="76">
        <v>5</v>
      </c>
      <c r="H25" s="83">
        <v>56</v>
      </c>
      <c r="I25" s="83">
        <v>13</v>
      </c>
      <c r="J25" s="83">
        <v>8</v>
      </c>
      <c r="K25" s="282" t="s">
        <v>574</v>
      </c>
      <c r="L25" s="562"/>
    </row>
    <row r="26" spans="1:12" ht="45.75">
      <c r="A26" s="25">
        <v>25</v>
      </c>
      <c r="B26" s="382" t="s">
        <v>575</v>
      </c>
      <c r="C26" s="83">
        <v>23</v>
      </c>
      <c r="D26" s="83">
        <v>4</v>
      </c>
      <c r="E26" s="83">
        <v>3</v>
      </c>
      <c r="F26" s="83">
        <v>3</v>
      </c>
      <c r="G26" s="83" t="s">
        <v>1571</v>
      </c>
      <c r="H26" s="83">
        <v>3</v>
      </c>
      <c r="I26" s="83" t="s">
        <v>1571</v>
      </c>
      <c r="J26" s="83" t="s">
        <v>1571</v>
      </c>
      <c r="K26" s="282" t="s">
        <v>576</v>
      </c>
    </row>
    <row r="27" spans="1:12" ht="39.75" customHeight="1">
      <c r="A27" s="25">
        <v>26</v>
      </c>
      <c r="B27" s="382" t="s">
        <v>764</v>
      </c>
      <c r="C27" s="83">
        <v>49</v>
      </c>
      <c r="D27" s="83">
        <v>37</v>
      </c>
      <c r="E27" s="76">
        <v>2</v>
      </c>
      <c r="F27" s="76">
        <v>1</v>
      </c>
      <c r="G27" s="83" t="s">
        <v>1571</v>
      </c>
      <c r="H27" s="76">
        <v>1</v>
      </c>
      <c r="I27" s="83" t="s">
        <v>1571</v>
      </c>
      <c r="J27" s="83">
        <v>6</v>
      </c>
      <c r="K27" s="282" t="s">
        <v>765</v>
      </c>
    </row>
    <row r="28" spans="1:12" ht="45.75">
      <c r="A28" s="25">
        <v>311</v>
      </c>
      <c r="B28" s="382" t="s">
        <v>1374</v>
      </c>
      <c r="C28" s="83">
        <v>117</v>
      </c>
      <c r="D28" s="83">
        <v>12</v>
      </c>
      <c r="E28" s="83">
        <v>38</v>
      </c>
      <c r="F28" s="83">
        <v>36</v>
      </c>
      <c r="G28" s="76">
        <v>16</v>
      </c>
      <c r="H28" s="83">
        <v>23</v>
      </c>
      <c r="I28" s="83">
        <v>3</v>
      </c>
      <c r="J28" s="83">
        <v>5</v>
      </c>
      <c r="K28" s="282" t="s">
        <v>587</v>
      </c>
    </row>
    <row r="29" spans="1:12" ht="68.25">
      <c r="A29" s="25">
        <v>312</v>
      </c>
      <c r="B29" s="382" t="s">
        <v>1086</v>
      </c>
      <c r="C29" s="83">
        <v>27</v>
      </c>
      <c r="D29" s="83">
        <v>4</v>
      </c>
      <c r="E29" s="83">
        <v>17</v>
      </c>
      <c r="F29" s="83">
        <v>15</v>
      </c>
      <c r="G29" s="76">
        <v>6</v>
      </c>
      <c r="H29" s="83">
        <v>3</v>
      </c>
      <c r="I29" s="83" t="s">
        <v>1571</v>
      </c>
      <c r="J29" s="83" t="s">
        <v>1571</v>
      </c>
      <c r="K29" s="282" t="s">
        <v>588</v>
      </c>
    </row>
    <row r="30" spans="1:12" ht="45.75">
      <c r="A30" s="25">
        <v>313</v>
      </c>
      <c r="B30" s="382" t="s">
        <v>589</v>
      </c>
      <c r="C30" s="83">
        <v>45</v>
      </c>
      <c r="D30" s="83">
        <v>4</v>
      </c>
      <c r="E30" s="83">
        <v>39</v>
      </c>
      <c r="F30" s="83">
        <v>13</v>
      </c>
      <c r="G30" s="83" t="s">
        <v>1571</v>
      </c>
      <c r="H30" s="83">
        <v>2</v>
      </c>
      <c r="I30" s="83" t="s">
        <v>1571</v>
      </c>
      <c r="J30" s="83" t="s">
        <v>1571</v>
      </c>
      <c r="K30" s="282" t="s">
        <v>590</v>
      </c>
    </row>
    <row r="31" spans="1:12" ht="45.75">
      <c r="A31" s="25">
        <v>314</v>
      </c>
      <c r="B31" s="382" t="s">
        <v>726</v>
      </c>
      <c r="C31" s="83">
        <v>19</v>
      </c>
      <c r="D31" s="83">
        <v>11</v>
      </c>
      <c r="E31" s="83">
        <v>5</v>
      </c>
      <c r="F31" s="83">
        <v>5</v>
      </c>
      <c r="G31" s="83" t="s">
        <v>1571</v>
      </c>
      <c r="H31" s="83" t="s">
        <v>1571</v>
      </c>
      <c r="I31" s="83" t="s">
        <v>1571</v>
      </c>
      <c r="J31" s="83" t="s">
        <v>1571</v>
      </c>
      <c r="K31" s="282" t="s">
        <v>591</v>
      </c>
    </row>
    <row r="32" spans="1:12" ht="68.25">
      <c r="A32" s="25">
        <v>315</v>
      </c>
      <c r="B32" s="382" t="s">
        <v>1097</v>
      </c>
      <c r="C32" s="83">
        <v>25</v>
      </c>
      <c r="D32" s="83">
        <v>8</v>
      </c>
      <c r="E32" s="83">
        <v>8</v>
      </c>
      <c r="F32" s="83">
        <v>7</v>
      </c>
      <c r="G32" s="83" t="s">
        <v>1571</v>
      </c>
      <c r="H32" s="83" t="s">
        <v>1571</v>
      </c>
      <c r="I32" s="83">
        <v>14</v>
      </c>
      <c r="J32" s="83">
        <v>2</v>
      </c>
      <c r="K32" s="282" t="s">
        <v>806</v>
      </c>
    </row>
    <row r="33" spans="1:11" ht="23.25">
      <c r="A33" s="25">
        <v>32</v>
      </c>
      <c r="B33" s="382" t="s">
        <v>766</v>
      </c>
      <c r="C33" s="83">
        <v>81</v>
      </c>
      <c r="D33" s="83">
        <v>56</v>
      </c>
      <c r="E33" s="83">
        <v>2</v>
      </c>
      <c r="F33" s="83">
        <v>2</v>
      </c>
      <c r="G33" s="83" t="s">
        <v>1571</v>
      </c>
      <c r="H33" s="83">
        <v>2</v>
      </c>
      <c r="I33" s="83" t="s">
        <v>1571</v>
      </c>
      <c r="J33" s="83">
        <v>63</v>
      </c>
      <c r="K33" s="282" t="s">
        <v>594</v>
      </c>
    </row>
    <row r="34" spans="1:11" ht="34.5">
      <c r="A34" s="25">
        <v>331</v>
      </c>
      <c r="B34" s="382" t="s">
        <v>595</v>
      </c>
      <c r="C34" s="83">
        <v>32</v>
      </c>
      <c r="D34" s="83">
        <v>28</v>
      </c>
      <c r="E34" s="83">
        <v>4</v>
      </c>
      <c r="F34" s="83">
        <v>4</v>
      </c>
      <c r="G34" s="83" t="s">
        <v>1571</v>
      </c>
      <c r="H34" s="83">
        <v>5</v>
      </c>
      <c r="I34" s="83">
        <v>2</v>
      </c>
      <c r="J34" s="83">
        <v>3</v>
      </c>
      <c r="K34" s="282" t="s">
        <v>596</v>
      </c>
    </row>
    <row r="35" spans="1:11" ht="23.25">
      <c r="A35" s="25">
        <v>332</v>
      </c>
      <c r="B35" s="382" t="s">
        <v>597</v>
      </c>
      <c r="C35" s="83">
        <v>97</v>
      </c>
      <c r="D35" s="83">
        <v>36</v>
      </c>
      <c r="E35" s="83">
        <v>28</v>
      </c>
      <c r="F35" s="83">
        <v>28</v>
      </c>
      <c r="G35" s="83" t="s">
        <v>1571</v>
      </c>
      <c r="H35" s="83">
        <v>56</v>
      </c>
      <c r="I35" s="83">
        <v>2</v>
      </c>
      <c r="J35" s="76">
        <v>1</v>
      </c>
      <c r="K35" s="282" t="s">
        <v>598</v>
      </c>
    </row>
    <row r="36" spans="1:11" ht="23.25">
      <c r="A36" s="25">
        <v>333</v>
      </c>
      <c r="B36" s="382" t="s">
        <v>599</v>
      </c>
      <c r="C36" s="83">
        <v>21</v>
      </c>
      <c r="D36" s="83">
        <v>3</v>
      </c>
      <c r="E36" s="83">
        <v>1</v>
      </c>
      <c r="F36" s="83">
        <v>1</v>
      </c>
      <c r="G36" s="83" t="s">
        <v>1571</v>
      </c>
      <c r="H36" s="83">
        <v>9</v>
      </c>
      <c r="I36" s="83">
        <v>4</v>
      </c>
      <c r="J36" s="76" t="s">
        <v>1571</v>
      </c>
      <c r="K36" s="282" t="s">
        <v>600</v>
      </c>
    </row>
    <row r="37" spans="1:11" ht="45.75">
      <c r="A37" s="25">
        <v>334</v>
      </c>
      <c r="B37" s="382" t="s">
        <v>727</v>
      </c>
      <c r="C37" s="83">
        <v>38</v>
      </c>
      <c r="D37" s="83">
        <v>36</v>
      </c>
      <c r="E37" s="76">
        <v>1</v>
      </c>
      <c r="F37" s="76">
        <v>1</v>
      </c>
      <c r="G37" s="83" t="s">
        <v>1571</v>
      </c>
      <c r="H37" s="83">
        <v>2</v>
      </c>
      <c r="I37" s="83">
        <v>1</v>
      </c>
      <c r="J37" s="83">
        <v>19</v>
      </c>
      <c r="K37" s="282" t="s">
        <v>601</v>
      </c>
    </row>
    <row r="38" spans="1:11" ht="34.5">
      <c r="A38" s="25">
        <v>335</v>
      </c>
      <c r="B38" s="382" t="s">
        <v>602</v>
      </c>
      <c r="C38" s="83">
        <v>30</v>
      </c>
      <c r="D38" s="83">
        <v>26</v>
      </c>
      <c r="E38" s="83" t="s">
        <v>1571</v>
      </c>
      <c r="F38" s="83" t="s">
        <v>1571</v>
      </c>
      <c r="G38" s="83" t="s">
        <v>1571</v>
      </c>
      <c r="H38" s="83" t="s">
        <v>1571</v>
      </c>
      <c r="I38" s="83" t="s">
        <v>1571</v>
      </c>
      <c r="J38" s="83" t="s">
        <v>1571</v>
      </c>
      <c r="K38" s="282" t="s">
        <v>603</v>
      </c>
    </row>
    <row r="39" spans="1:11" ht="45.75">
      <c r="A39" s="25">
        <v>34</v>
      </c>
      <c r="B39" s="382" t="s">
        <v>604</v>
      </c>
      <c r="C39" s="83">
        <v>66</v>
      </c>
      <c r="D39" s="83">
        <v>54</v>
      </c>
      <c r="E39" s="83" t="s">
        <v>1571</v>
      </c>
      <c r="F39" s="83" t="s">
        <v>1571</v>
      </c>
      <c r="G39" s="83" t="s">
        <v>1571</v>
      </c>
      <c r="H39" s="83">
        <v>4</v>
      </c>
      <c r="I39" s="83" t="s">
        <v>1571</v>
      </c>
      <c r="J39" s="83">
        <v>35</v>
      </c>
      <c r="K39" s="282" t="s">
        <v>605</v>
      </c>
    </row>
    <row r="40" spans="1:11" ht="34.5">
      <c r="A40" s="25">
        <v>35</v>
      </c>
      <c r="B40" s="382" t="s">
        <v>606</v>
      </c>
      <c r="C40" s="83">
        <v>21</v>
      </c>
      <c r="D40" s="83">
        <v>2</v>
      </c>
      <c r="E40" s="83" t="s">
        <v>1571</v>
      </c>
      <c r="F40" s="83" t="s">
        <v>1571</v>
      </c>
      <c r="G40" s="83" t="s">
        <v>1571</v>
      </c>
      <c r="H40" s="83">
        <v>2</v>
      </c>
      <c r="I40" s="83" t="s">
        <v>1571</v>
      </c>
      <c r="J40" s="83">
        <v>1</v>
      </c>
      <c r="K40" s="282" t="s">
        <v>607</v>
      </c>
    </row>
    <row r="41" spans="1:11" ht="34.5">
      <c r="A41" s="25">
        <v>41</v>
      </c>
      <c r="B41" s="382" t="s">
        <v>728</v>
      </c>
      <c r="C41" s="83">
        <v>90</v>
      </c>
      <c r="D41" s="83">
        <v>70</v>
      </c>
      <c r="E41" s="83">
        <v>5</v>
      </c>
      <c r="F41" s="83">
        <v>3</v>
      </c>
      <c r="G41" s="83">
        <v>1</v>
      </c>
      <c r="H41" s="83">
        <v>3</v>
      </c>
      <c r="I41" s="83">
        <v>5</v>
      </c>
      <c r="J41" s="83">
        <v>8</v>
      </c>
      <c r="K41" s="282" t="s">
        <v>767</v>
      </c>
    </row>
    <row r="42" spans="1:11" ht="23.25">
      <c r="A42" s="25">
        <v>42</v>
      </c>
      <c r="B42" s="382" t="s">
        <v>609</v>
      </c>
      <c r="C42" s="83">
        <v>67</v>
      </c>
      <c r="D42" s="83">
        <v>56</v>
      </c>
      <c r="E42" s="83">
        <v>5</v>
      </c>
      <c r="F42" s="83" t="s">
        <v>1571</v>
      </c>
      <c r="G42" s="76">
        <v>1</v>
      </c>
      <c r="H42" s="83">
        <v>2</v>
      </c>
      <c r="I42" s="83">
        <v>21</v>
      </c>
      <c r="J42" s="83">
        <v>22</v>
      </c>
      <c r="K42" s="282" t="s">
        <v>610</v>
      </c>
    </row>
    <row r="43" spans="1:11" ht="57">
      <c r="A43" s="25">
        <v>43</v>
      </c>
      <c r="B43" s="382" t="s">
        <v>800</v>
      </c>
      <c r="C43" s="83">
        <v>373</v>
      </c>
      <c r="D43" s="83">
        <v>98</v>
      </c>
      <c r="E43" s="83">
        <v>71</v>
      </c>
      <c r="F43" s="83">
        <v>66</v>
      </c>
      <c r="G43" s="83">
        <v>3</v>
      </c>
      <c r="H43" s="83">
        <v>137</v>
      </c>
      <c r="I43" s="83">
        <v>67</v>
      </c>
      <c r="J43" s="83">
        <v>4</v>
      </c>
      <c r="K43" s="282" t="s">
        <v>768</v>
      </c>
    </row>
    <row r="44" spans="1:11" ht="23.25">
      <c r="A44" s="25">
        <v>44</v>
      </c>
      <c r="B44" s="382" t="s">
        <v>614</v>
      </c>
      <c r="C44" s="83">
        <v>196</v>
      </c>
      <c r="D44" s="83">
        <v>82</v>
      </c>
      <c r="E44" s="83">
        <v>3</v>
      </c>
      <c r="F44" s="83">
        <v>3</v>
      </c>
      <c r="G44" s="83" t="s">
        <v>1571</v>
      </c>
      <c r="H44" s="83">
        <v>2</v>
      </c>
      <c r="I44" s="83">
        <v>162</v>
      </c>
      <c r="J44" s="83">
        <v>9</v>
      </c>
      <c r="K44" s="282" t="s">
        <v>615</v>
      </c>
    </row>
    <row r="45" spans="1:11" ht="23.25">
      <c r="A45" s="25">
        <v>51</v>
      </c>
      <c r="B45" s="382" t="s">
        <v>769</v>
      </c>
      <c r="C45" s="83">
        <v>219</v>
      </c>
      <c r="D45" s="83">
        <v>105</v>
      </c>
      <c r="E45" s="83">
        <v>13</v>
      </c>
      <c r="F45" s="83">
        <v>8</v>
      </c>
      <c r="G45" s="83">
        <v>2</v>
      </c>
      <c r="H45" s="83">
        <v>3</v>
      </c>
      <c r="I45" s="83">
        <v>47</v>
      </c>
      <c r="J45" s="83">
        <v>32</v>
      </c>
      <c r="K45" s="282" t="s">
        <v>807</v>
      </c>
    </row>
    <row r="46" spans="1:11" ht="23.25">
      <c r="A46" s="25">
        <v>52</v>
      </c>
      <c r="B46" s="382" t="s">
        <v>628</v>
      </c>
      <c r="C46" s="83">
        <v>551</v>
      </c>
      <c r="D46" s="83">
        <v>405</v>
      </c>
      <c r="E46" s="83">
        <v>22</v>
      </c>
      <c r="F46" s="83">
        <v>21</v>
      </c>
      <c r="G46" s="83">
        <v>2</v>
      </c>
      <c r="H46" s="83">
        <v>497</v>
      </c>
      <c r="I46" s="83">
        <v>3</v>
      </c>
      <c r="J46" s="83">
        <v>1</v>
      </c>
      <c r="K46" s="282" t="s">
        <v>629</v>
      </c>
    </row>
    <row r="47" spans="1:11" ht="23.25">
      <c r="A47" s="25">
        <v>53</v>
      </c>
      <c r="B47" s="382" t="s">
        <v>630</v>
      </c>
      <c r="C47" s="83">
        <v>71</v>
      </c>
      <c r="D47" s="83">
        <v>49</v>
      </c>
      <c r="E47" s="83" t="s">
        <v>1571</v>
      </c>
      <c r="F47" s="83" t="s">
        <v>1571</v>
      </c>
      <c r="G47" s="83" t="s">
        <v>1571</v>
      </c>
      <c r="H47" s="83" t="s">
        <v>1571</v>
      </c>
      <c r="I47" s="83" t="s">
        <v>1571</v>
      </c>
      <c r="J47" s="83">
        <v>60</v>
      </c>
      <c r="K47" s="282" t="s">
        <v>631</v>
      </c>
    </row>
    <row r="48" spans="1:11" ht="23.25">
      <c r="A48" s="25">
        <v>54</v>
      </c>
      <c r="B48" s="382" t="s">
        <v>632</v>
      </c>
      <c r="C48" s="83">
        <v>321</v>
      </c>
      <c r="D48" s="83">
        <v>58</v>
      </c>
      <c r="E48" s="83">
        <v>1</v>
      </c>
      <c r="F48" s="83">
        <v>1</v>
      </c>
      <c r="G48" s="76">
        <v>1</v>
      </c>
      <c r="H48" s="83">
        <v>4</v>
      </c>
      <c r="I48" s="83">
        <v>16</v>
      </c>
      <c r="J48" s="83">
        <v>2</v>
      </c>
      <c r="K48" s="282" t="s">
        <v>633</v>
      </c>
    </row>
    <row r="49" spans="1:11" ht="23.25">
      <c r="A49" s="25">
        <v>61</v>
      </c>
      <c r="B49" s="382" t="s">
        <v>770</v>
      </c>
      <c r="C49" s="83">
        <v>12</v>
      </c>
      <c r="D49" s="83">
        <v>4</v>
      </c>
      <c r="E49" s="76">
        <v>3</v>
      </c>
      <c r="F49" s="76">
        <v>3</v>
      </c>
      <c r="G49" s="83" t="s">
        <v>1571</v>
      </c>
      <c r="H49" s="83" t="s">
        <v>1571</v>
      </c>
      <c r="I49" s="83" t="s">
        <v>1571</v>
      </c>
      <c r="J49" s="83" t="s">
        <v>1571</v>
      </c>
      <c r="K49" s="282" t="s">
        <v>771</v>
      </c>
    </row>
    <row r="50" spans="1:11" ht="34.5">
      <c r="A50" s="25">
        <v>711</v>
      </c>
      <c r="B50" s="382" t="s">
        <v>643</v>
      </c>
      <c r="C50" s="83">
        <v>240</v>
      </c>
      <c r="D50" s="83">
        <v>4</v>
      </c>
      <c r="E50" s="83">
        <v>20</v>
      </c>
      <c r="F50" s="83">
        <v>19</v>
      </c>
      <c r="G50" s="83">
        <v>183</v>
      </c>
      <c r="H50" s="83">
        <v>3</v>
      </c>
      <c r="I50" s="83">
        <v>5</v>
      </c>
      <c r="J50" s="83">
        <v>3</v>
      </c>
      <c r="K50" s="282" t="s">
        <v>644</v>
      </c>
    </row>
    <row r="51" spans="1:11" ht="45.75">
      <c r="A51" s="25">
        <v>712</v>
      </c>
      <c r="B51" s="382" t="s">
        <v>645</v>
      </c>
      <c r="C51" s="83">
        <v>147</v>
      </c>
      <c r="D51" s="83">
        <v>1</v>
      </c>
      <c r="E51" s="83">
        <v>61</v>
      </c>
      <c r="F51" s="83">
        <v>23</v>
      </c>
      <c r="G51" s="83">
        <v>62</v>
      </c>
      <c r="H51" s="83">
        <v>6</v>
      </c>
      <c r="I51" s="83">
        <v>3</v>
      </c>
      <c r="J51" s="83">
        <v>3</v>
      </c>
      <c r="K51" s="282" t="s">
        <v>646</v>
      </c>
    </row>
    <row r="52" spans="1:11" ht="45.75">
      <c r="A52" s="25">
        <v>713</v>
      </c>
      <c r="B52" s="382" t="s">
        <v>647</v>
      </c>
      <c r="C52" s="83">
        <v>21</v>
      </c>
      <c r="D52" s="83" t="s">
        <v>1571</v>
      </c>
      <c r="E52" s="83">
        <v>10</v>
      </c>
      <c r="F52" s="83">
        <v>10</v>
      </c>
      <c r="G52" s="83">
        <v>1</v>
      </c>
      <c r="H52" s="83">
        <v>1</v>
      </c>
      <c r="I52" s="83">
        <v>1</v>
      </c>
      <c r="J52" s="76">
        <v>1</v>
      </c>
      <c r="K52" s="282" t="s">
        <v>648</v>
      </c>
    </row>
    <row r="53" spans="1:11" ht="79.5">
      <c r="A53" s="25">
        <v>721</v>
      </c>
      <c r="B53" s="382" t="s">
        <v>649</v>
      </c>
      <c r="C53" s="83">
        <v>122</v>
      </c>
      <c r="D53" s="83">
        <v>1</v>
      </c>
      <c r="E53" s="83">
        <v>61</v>
      </c>
      <c r="F53" s="83">
        <v>58</v>
      </c>
      <c r="G53" s="83">
        <v>34</v>
      </c>
      <c r="H53" s="83">
        <v>4</v>
      </c>
      <c r="I53" s="83">
        <v>1</v>
      </c>
      <c r="J53" s="83">
        <v>1</v>
      </c>
      <c r="K53" s="282" t="s">
        <v>772</v>
      </c>
    </row>
    <row r="54" spans="1:11" ht="34.5">
      <c r="A54" s="25">
        <v>722</v>
      </c>
      <c r="B54" s="382" t="s">
        <v>651</v>
      </c>
      <c r="C54" s="83">
        <v>185</v>
      </c>
      <c r="D54" s="83">
        <v>10</v>
      </c>
      <c r="E54" s="83">
        <v>132</v>
      </c>
      <c r="F54" s="83">
        <v>130</v>
      </c>
      <c r="G54" s="83">
        <v>8</v>
      </c>
      <c r="H54" s="83">
        <v>5</v>
      </c>
      <c r="I54" s="83">
        <v>9</v>
      </c>
      <c r="J54" s="83" t="s">
        <v>1571</v>
      </c>
      <c r="K54" s="282" t="s">
        <v>773</v>
      </c>
    </row>
    <row r="55" spans="1:11" ht="23.25">
      <c r="A55" s="25">
        <v>723</v>
      </c>
      <c r="B55" s="382" t="s">
        <v>653</v>
      </c>
      <c r="C55" s="83">
        <v>165</v>
      </c>
      <c r="D55" s="83" t="s">
        <v>1571</v>
      </c>
      <c r="E55" s="83">
        <v>58</v>
      </c>
      <c r="F55" s="83">
        <v>50</v>
      </c>
      <c r="G55" s="83">
        <v>15</v>
      </c>
      <c r="H55" s="83">
        <v>42</v>
      </c>
      <c r="I55" s="83">
        <v>28</v>
      </c>
      <c r="J55" s="83" t="s">
        <v>1571</v>
      </c>
      <c r="K55" s="282" t="s">
        <v>654</v>
      </c>
    </row>
    <row r="56" spans="1:11">
      <c r="A56" s="25">
        <v>731</v>
      </c>
      <c r="B56" s="382" t="s">
        <v>655</v>
      </c>
      <c r="C56" s="83">
        <v>22</v>
      </c>
      <c r="D56" s="83">
        <v>7</v>
      </c>
      <c r="E56" s="83">
        <v>19</v>
      </c>
      <c r="F56" s="83">
        <v>19</v>
      </c>
      <c r="G56" s="83" t="s">
        <v>1571</v>
      </c>
      <c r="H56" s="83">
        <v>1</v>
      </c>
      <c r="I56" s="83" t="s">
        <v>1571</v>
      </c>
      <c r="J56" s="83" t="s">
        <v>1571</v>
      </c>
      <c r="K56" s="282" t="s">
        <v>656</v>
      </c>
    </row>
    <row r="57" spans="1:11" ht="23.25">
      <c r="A57" s="25">
        <v>732</v>
      </c>
      <c r="B57" s="382" t="s">
        <v>657</v>
      </c>
      <c r="C57" s="83">
        <v>41</v>
      </c>
      <c r="D57" s="83">
        <v>7</v>
      </c>
      <c r="E57" s="83">
        <v>30</v>
      </c>
      <c r="F57" s="83">
        <v>30</v>
      </c>
      <c r="G57" s="83" t="s">
        <v>1571</v>
      </c>
      <c r="H57" s="83">
        <v>3</v>
      </c>
      <c r="I57" s="83" t="s">
        <v>1571</v>
      </c>
      <c r="J57" s="76">
        <v>1</v>
      </c>
      <c r="K57" s="282" t="s">
        <v>658</v>
      </c>
    </row>
    <row r="58" spans="1:11" ht="34.5">
      <c r="A58" s="25">
        <v>741</v>
      </c>
      <c r="B58" s="382" t="s">
        <v>774</v>
      </c>
      <c r="C58" s="83">
        <v>124</v>
      </c>
      <c r="D58" s="83">
        <v>1</v>
      </c>
      <c r="E58" s="83">
        <v>57</v>
      </c>
      <c r="F58" s="83">
        <v>31</v>
      </c>
      <c r="G58" s="83">
        <v>34</v>
      </c>
      <c r="H58" s="83">
        <v>1</v>
      </c>
      <c r="I58" s="83">
        <v>15</v>
      </c>
      <c r="J58" s="83">
        <v>2</v>
      </c>
      <c r="K58" s="282" t="s">
        <v>660</v>
      </c>
    </row>
    <row r="59" spans="1:11" ht="45.75">
      <c r="A59" s="25">
        <v>742</v>
      </c>
      <c r="B59" s="382" t="s">
        <v>1375</v>
      </c>
      <c r="C59" s="83">
        <v>31</v>
      </c>
      <c r="D59" s="83">
        <v>5</v>
      </c>
      <c r="E59" s="83">
        <v>3</v>
      </c>
      <c r="F59" s="83">
        <v>3</v>
      </c>
      <c r="G59" s="83">
        <v>12</v>
      </c>
      <c r="H59" s="83">
        <v>3</v>
      </c>
      <c r="I59" s="83">
        <v>3</v>
      </c>
      <c r="J59" s="83" t="s">
        <v>1571</v>
      </c>
      <c r="K59" s="282" t="s">
        <v>661</v>
      </c>
    </row>
    <row r="60" spans="1:11" ht="45.75">
      <c r="A60" s="25">
        <v>751</v>
      </c>
      <c r="B60" s="382" t="s">
        <v>662</v>
      </c>
      <c r="C60" s="83">
        <v>152</v>
      </c>
      <c r="D60" s="83">
        <v>62</v>
      </c>
      <c r="E60" s="83">
        <v>122</v>
      </c>
      <c r="F60" s="83">
        <v>122</v>
      </c>
      <c r="G60" s="83" t="s">
        <v>1571</v>
      </c>
      <c r="H60" s="83">
        <v>11</v>
      </c>
      <c r="I60" s="83" t="s">
        <v>1571</v>
      </c>
      <c r="J60" s="83" t="s">
        <v>1571</v>
      </c>
      <c r="K60" s="282" t="s">
        <v>663</v>
      </c>
    </row>
    <row r="61" spans="1:11" ht="34.5">
      <c r="A61" s="25">
        <v>752</v>
      </c>
      <c r="B61" s="382" t="s">
        <v>664</v>
      </c>
      <c r="C61" s="83">
        <v>57</v>
      </c>
      <c r="D61" s="83">
        <v>15</v>
      </c>
      <c r="E61" s="83">
        <v>22</v>
      </c>
      <c r="F61" s="83">
        <v>22</v>
      </c>
      <c r="G61" s="83" t="s">
        <v>1571</v>
      </c>
      <c r="H61" s="83">
        <v>4</v>
      </c>
      <c r="I61" s="83" t="s">
        <v>1571</v>
      </c>
      <c r="J61" s="83" t="s">
        <v>1571</v>
      </c>
      <c r="K61" s="282" t="s">
        <v>665</v>
      </c>
    </row>
    <row r="62" spans="1:11" ht="23.25">
      <c r="A62" s="25">
        <v>753</v>
      </c>
      <c r="B62" s="382" t="s">
        <v>666</v>
      </c>
      <c r="C62" s="83">
        <v>14</v>
      </c>
      <c r="D62" s="83">
        <v>7</v>
      </c>
      <c r="E62" s="83">
        <v>9</v>
      </c>
      <c r="F62" s="83">
        <v>9</v>
      </c>
      <c r="G62" s="83" t="s">
        <v>1571</v>
      </c>
      <c r="H62" s="76">
        <v>2</v>
      </c>
      <c r="I62" s="83" t="s">
        <v>1571</v>
      </c>
      <c r="J62" s="83" t="s">
        <v>1571</v>
      </c>
      <c r="K62" s="282" t="s">
        <v>667</v>
      </c>
    </row>
    <row r="63" spans="1:11" ht="34.5">
      <c r="A63" s="25">
        <v>811</v>
      </c>
      <c r="B63" s="382" t="s">
        <v>668</v>
      </c>
      <c r="C63" s="83">
        <v>14</v>
      </c>
      <c r="D63" s="83" t="s">
        <v>1571</v>
      </c>
      <c r="E63" s="83">
        <v>13</v>
      </c>
      <c r="F63" s="83">
        <v>8</v>
      </c>
      <c r="G63" s="83">
        <v>1</v>
      </c>
      <c r="H63" s="83" t="s">
        <v>1571</v>
      </c>
      <c r="I63" s="83" t="s">
        <v>1571</v>
      </c>
      <c r="J63" s="83" t="s">
        <v>1571</v>
      </c>
      <c r="K63" s="282" t="s">
        <v>669</v>
      </c>
    </row>
    <row r="64" spans="1:11" ht="79.5">
      <c r="A64" s="25">
        <v>812</v>
      </c>
      <c r="B64" s="382" t="s">
        <v>670</v>
      </c>
      <c r="C64" s="83">
        <v>65</v>
      </c>
      <c r="D64" s="83">
        <v>12</v>
      </c>
      <c r="E64" s="83">
        <v>42</v>
      </c>
      <c r="F64" s="83">
        <v>41</v>
      </c>
      <c r="G64" s="83" t="s">
        <v>1571</v>
      </c>
      <c r="H64" s="76">
        <v>2</v>
      </c>
      <c r="I64" s="83" t="s">
        <v>1571</v>
      </c>
      <c r="J64" s="83" t="s">
        <v>1571</v>
      </c>
      <c r="K64" s="282" t="s">
        <v>671</v>
      </c>
    </row>
    <row r="65" spans="1:11" ht="57">
      <c r="A65" s="25">
        <v>813</v>
      </c>
      <c r="B65" s="382" t="s">
        <v>672</v>
      </c>
      <c r="C65" s="83">
        <v>50</v>
      </c>
      <c r="D65" s="83">
        <v>24</v>
      </c>
      <c r="E65" s="83">
        <v>42</v>
      </c>
      <c r="F65" s="83">
        <v>41</v>
      </c>
      <c r="G65" s="83">
        <v>2</v>
      </c>
      <c r="H65" s="83" t="s">
        <v>1571</v>
      </c>
      <c r="I65" s="83" t="s">
        <v>1571</v>
      </c>
      <c r="J65" s="83" t="s">
        <v>1571</v>
      </c>
      <c r="K65" s="282" t="s">
        <v>673</v>
      </c>
    </row>
    <row r="66" spans="1:11" ht="68.25">
      <c r="A66" s="25">
        <v>814</v>
      </c>
      <c r="B66" s="382" t="s">
        <v>674</v>
      </c>
      <c r="C66" s="83">
        <v>119</v>
      </c>
      <c r="D66" s="83">
        <v>24</v>
      </c>
      <c r="E66" s="83">
        <v>91</v>
      </c>
      <c r="F66" s="83">
        <v>89</v>
      </c>
      <c r="G66" s="76">
        <v>1</v>
      </c>
      <c r="H66" s="83">
        <v>4</v>
      </c>
      <c r="I66" s="76">
        <v>1</v>
      </c>
      <c r="J66" s="83" t="s">
        <v>1571</v>
      </c>
      <c r="K66" s="282" t="s">
        <v>675</v>
      </c>
    </row>
    <row r="67" spans="1:11" ht="68.25">
      <c r="A67" s="25">
        <v>815</v>
      </c>
      <c r="B67" s="382" t="s">
        <v>775</v>
      </c>
      <c r="C67" s="83">
        <v>13</v>
      </c>
      <c r="D67" s="83">
        <v>11</v>
      </c>
      <c r="E67" s="83">
        <v>12</v>
      </c>
      <c r="F67" s="83">
        <v>12</v>
      </c>
      <c r="G67" s="83" t="s">
        <v>1571</v>
      </c>
      <c r="H67" s="83" t="s">
        <v>1571</v>
      </c>
      <c r="I67" s="83" t="s">
        <v>1571</v>
      </c>
      <c r="J67" s="83" t="s">
        <v>1571</v>
      </c>
      <c r="K67" s="282" t="s">
        <v>677</v>
      </c>
    </row>
    <row r="68" spans="1:11" ht="57">
      <c r="A68" s="25">
        <v>816</v>
      </c>
      <c r="B68" s="382" t="s">
        <v>678</v>
      </c>
      <c r="C68" s="83">
        <v>185</v>
      </c>
      <c r="D68" s="83">
        <v>78</v>
      </c>
      <c r="E68" s="83">
        <v>156</v>
      </c>
      <c r="F68" s="83">
        <v>156</v>
      </c>
      <c r="G68" s="83" t="s">
        <v>1571</v>
      </c>
      <c r="H68" s="83">
        <v>9</v>
      </c>
      <c r="I68" s="83" t="s">
        <v>1571</v>
      </c>
      <c r="J68" s="76">
        <v>1</v>
      </c>
      <c r="K68" s="282" t="s">
        <v>679</v>
      </c>
    </row>
    <row r="69" spans="1:11" ht="45.75">
      <c r="A69" s="25">
        <v>817</v>
      </c>
      <c r="B69" s="382" t="s">
        <v>680</v>
      </c>
      <c r="C69" s="83">
        <v>16</v>
      </c>
      <c r="D69" s="83">
        <v>2</v>
      </c>
      <c r="E69" s="83">
        <v>13</v>
      </c>
      <c r="F69" s="83">
        <v>13</v>
      </c>
      <c r="G69" s="83" t="s">
        <v>1571</v>
      </c>
      <c r="H69" s="83">
        <v>2</v>
      </c>
      <c r="I69" s="83" t="s">
        <v>1571</v>
      </c>
      <c r="J69" s="83" t="s">
        <v>1571</v>
      </c>
      <c r="K69" s="282" t="s">
        <v>681</v>
      </c>
    </row>
    <row r="70" spans="1:11" ht="34.5">
      <c r="A70" s="25">
        <v>818</v>
      </c>
      <c r="B70" s="382" t="s">
        <v>682</v>
      </c>
      <c r="C70" s="83">
        <v>65</v>
      </c>
      <c r="D70" s="83">
        <v>22</v>
      </c>
      <c r="E70" s="83">
        <v>40</v>
      </c>
      <c r="F70" s="83">
        <v>38</v>
      </c>
      <c r="G70" s="83" t="s">
        <v>1571</v>
      </c>
      <c r="H70" s="83">
        <v>5</v>
      </c>
      <c r="I70" s="83" t="s">
        <v>1571</v>
      </c>
      <c r="J70" s="83" t="s">
        <v>1571</v>
      </c>
      <c r="K70" s="282" t="s">
        <v>683</v>
      </c>
    </row>
    <row r="71" spans="1:11">
      <c r="A71" s="25">
        <v>82</v>
      </c>
      <c r="B71" s="382" t="s">
        <v>684</v>
      </c>
      <c r="C71" s="83">
        <v>159</v>
      </c>
      <c r="D71" s="83">
        <v>35</v>
      </c>
      <c r="E71" s="83">
        <v>54</v>
      </c>
      <c r="F71" s="83">
        <v>51</v>
      </c>
      <c r="G71" s="83">
        <v>10</v>
      </c>
      <c r="H71" s="83">
        <v>15</v>
      </c>
      <c r="I71" s="83" t="s">
        <v>1571</v>
      </c>
      <c r="J71" s="83" t="s">
        <v>1571</v>
      </c>
      <c r="K71" s="282" t="s">
        <v>685</v>
      </c>
    </row>
    <row r="72" spans="1:11" ht="34.5">
      <c r="A72" s="25">
        <v>831</v>
      </c>
      <c r="B72" s="382" t="s">
        <v>686</v>
      </c>
      <c r="C72" s="83">
        <v>48</v>
      </c>
      <c r="D72" s="83">
        <v>5</v>
      </c>
      <c r="E72" s="83">
        <v>1</v>
      </c>
      <c r="F72" s="83">
        <v>1</v>
      </c>
      <c r="G72" s="83" t="s">
        <v>1571</v>
      </c>
      <c r="H72" s="83" t="s">
        <v>1571</v>
      </c>
      <c r="I72" s="83">
        <v>47</v>
      </c>
      <c r="J72" s="83" t="s">
        <v>1571</v>
      </c>
      <c r="K72" s="282" t="s">
        <v>687</v>
      </c>
    </row>
    <row r="73" spans="1:11" s="63" customFormat="1" ht="45.75">
      <c r="A73" s="64">
        <v>8322</v>
      </c>
      <c r="B73" s="382" t="s">
        <v>776</v>
      </c>
      <c r="C73" s="76">
        <v>135</v>
      </c>
      <c r="D73" s="76">
        <v>2</v>
      </c>
      <c r="E73" s="76">
        <v>19</v>
      </c>
      <c r="F73" s="76">
        <v>14</v>
      </c>
      <c r="G73" s="76">
        <v>7</v>
      </c>
      <c r="H73" s="76">
        <v>40</v>
      </c>
      <c r="I73" s="76">
        <v>32</v>
      </c>
      <c r="J73" s="76">
        <v>23</v>
      </c>
      <c r="K73" s="282" t="s">
        <v>777</v>
      </c>
    </row>
    <row r="74" spans="1:11" s="63" customFormat="1" ht="34.5">
      <c r="A74" s="64">
        <v>8331</v>
      </c>
      <c r="B74" s="382" t="s">
        <v>778</v>
      </c>
      <c r="C74" s="76">
        <v>67</v>
      </c>
      <c r="D74" s="76">
        <v>18</v>
      </c>
      <c r="E74" s="83" t="s">
        <v>1571</v>
      </c>
      <c r="F74" s="83" t="s">
        <v>1571</v>
      </c>
      <c r="G74" s="83" t="s">
        <v>1571</v>
      </c>
      <c r="H74" s="83" t="s">
        <v>1571</v>
      </c>
      <c r="I74" s="76">
        <v>65</v>
      </c>
      <c r="J74" s="83" t="s">
        <v>1571</v>
      </c>
      <c r="K74" s="282" t="s">
        <v>779</v>
      </c>
    </row>
    <row r="75" spans="1:11" s="63" customFormat="1" ht="34.5">
      <c r="A75" s="64">
        <v>8332</v>
      </c>
      <c r="B75" s="382" t="s">
        <v>780</v>
      </c>
      <c r="C75" s="76">
        <v>247</v>
      </c>
      <c r="D75" s="76">
        <v>2</v>
      </c>
      <c r="E75" s="76">
        <v>96</v>
      </c>
      <c r="F75" s="76">
        <v>28</v>
      </c>
      <c r="G75" s="76">
        <v>19</v>
      </c>
      <c r="H75" s="76">
        <v>27</v>
      </c>
      <c r="I75" s="76">
        <v>90</v>
      </c>
      <c r="J75" s="76">
        <v>1</v>
      </c>
      <c r="K75" s="282" t="s">
        <v>781</v>
      </c>
    </row>
    <row r="76" spans="1:11" ht="34.5">
      <c r="A76" s="25">
        <v>834</v>
      </c>
      <c r="B76" s="382" t="s">
        <v>691</v>
      </c>
      <c r="C76" s="83">
        <v>126</v>
      </c>
      <c r="D76" s="83">
        <v>4</v>
      </c>
      <c r="E76" s="83">
        <v>25</v>
      </c>
      <c r="F76" s="83">
        <v>17</v>
      </c>
      <c r="G76" s="83">
        <v>45</v>
      </c>
      <c r="H76" s="83">
        <v>11</v>
      </c>
      <c r="I76" s="83">
        <v>24</v>
      </c>
      <c r="J76" s="83" t="s">
        <v>1571</v>
      </c>
      <c r="K76" s="282" t="s">
        <v>692</v>
      </c>
    </row>
    <row r="77" spans="1:11" ht="23.25">
      <c r="A77" s="25">
        <v>91</v>
      </c>
      <c r="B77" s="382" t="s">
        <v>693</v>
      </c>
      <c r="C77" s="83">
        <v>190</v>
      </c>
      <c r="D77" s="83">
        <v>166</v>
      </c>
      <c r="E77" s="83">
        <v>7</v>
      </c>
      <c r="F77" s="83">
        <v>7</v>
      </c>
      <c r="G77" s="83">
        <v>5</v>
      </c>
      <c r="H77" s="83">
        <v>6</v>
      </c>
      <c r="I77" s="83">
        <v>3</v>
      </c>
      <c r="J77" s="83">
        <v>64</v>
      </c>
      <c r="K77" s="282" t="s">
        <v>694</v>
      </c>
    </row>
    <row r="78" spans="1:11" ht="45.75">
      <c r="A78" s="25">
        <v>92</v>
      </c>
      <c r="B78" s="382" t="s">
        <v>1093</v>
      </c>
      <c r="C78" s="83">
        <v>9</v>
      </c>
      <c r="D78" s="83">
        <v>4</v>
      </c>
      <c r="E78" s="83">
        <v>4</v>
      </c>
      <c r="F78" s="83" t="s">
        <v>1571</v>
      </c>
      <c r="G78" s="83" t="s">
        <v>1571</v>
      </c>
      <c r="H78" s="76">
        <v>1</v>
      </c>
      <c r="I78" s="83" t="s">
        <v>1571</v>
      </c>
      <c r="J78" s="83" t="s">
        <v>1571</v>
      </c>
      <c r="K78" s="282" t="s">
        <v>782</v>
      </c>
    </row>
    <row r="79" spans="1:11" ht="45.75">
      <c r="A79" s="25">
        <v>931</v>
      </c>
      <c r="B79" s="382" t="s">
        <v>1089</v>
      </c>
      <c r="C79" s="83">
        <v>111</v>
      </c>
      <c r="D79" s="83" t="s">
        <v>1571</v>
      </c>
      <c r="E79" s="83">
        <v>20</v>
      </c>
      <c r="F79" s="83">
        <v>17</v>
      </c>
      <c r="G79" s="83">
        <v>85</v>
      </c>
      <c r="H79" s="83">
        <v>1</v>
      </c>
      <c r="I79" s="83">
        <v>1</v>
      </c>
      <c r="J79" s="83" t="s">
        <v>1571</v>
      </c>
      <c r="K79" s="282" t="s">
        <v>696</v>
      </c>
    </row>
    <row r="80" spans="1:11" ht="34.5">
      <c r="A80" s="25">
        <v>932</v>
      </c>
      <c r="B80" s="382" t="s">
        <v>1090</v>
      </c>
      <c r="C80" s="83">
        <v>250</v>
      </c>
      <c r="D80" s="83">
        <v>113</v>
      </c>
      <c r="E80" s="83">
        <v>151</v>
      </c>
      <c r="F80" s="83">
        <v>144</v>
      </c>
      <c r="G80" s="83">
        <v>1</v>
      </c>
      <c r="H80" s="83">
        <v>12</v>
      </c>
      <c r="I80" s="83">
        <v>4</v>
      </c>
      <c r="J80" s="83">
        <v>3</v>
      </c>
      <c r="K80" s="282" t="s">
        <v>697</v>
      </c>
    </row>
    <row r="81" spans="1:11" ht="57">
      <c r="A81" s="25">
        <v>933</v>
      </c>
      <c r="B81" s="382" t="s">
        <v>1094</v>
      </c>
      <c r="C81" s="83">
        <v>189</v>
      </c>
      <c r="D81" s="83">
        <v>65</v>
      </c>
      <c r="E81" s="83">
        <v>21</v>
      </c>
      <c r="F81" s="83">
        <v>15</v>
      </c>
      <c r="G81" s="76">
        <v>1</v>
      </c>
      <c r="H81" s="83">
        <v>34</v>
      </c>
      <c r="I81" s="83">
        <v>63</v>
      </c>
      <c r="J81" s="83" t="s">
        <v>1571</v>
      </c>
      <c r="K81" s="282" t="s">
        <v>783</v>
      </c>
    </row>
    <row r="82" spans="1:11" ht="57">
      <c r="A82" s="25">
        <v>94</v>
      </c>
      <c r="B82" s="382" t="s">
        <v>1091</v>
      </c>
      <c r="C82" s="83">
        <v>60</v>
      </c>
      <c r="D82" s="83">
        <v>41</v>
      </c>
      <c r="E82" s="83" t="s">
        <v>1571</v>
      </c>
      <c r="F82" s="83" t="s">
        <v>1571</v>
      </c>
      <c r="G82" s="83">
        <v>1</v>
      </c>
      <c r="H82" s="83" t="s">
        <v>1571</v>
      </c>
      <c r="I82" s="83" t="s">
        <v>1571</v>
      </c>
      <c r="J82" s="83">
        <v>12</v>
      </c>
      <c r="K82" s="282" t="s">
        <v>699</v>
      </c>
    </row>
    <row r="83" spans="1:11" ht="34.5">
      <c r="A83" s="25">
        <v>961</v>
      </c>
      <c r="B83" s="382" t="s">
        <v>702</v>
      </c>
      <c r="C83" s="83">
        <v>74</v>
      </c>
      <c r="D83" s="83">
        <v>5</v>
      </c>
      <c r="E83" s="83">
        <v>64</v>
      </c>
      <c r="F83" s="83">
        <v>2</v>
      </c>
      <c r="G83" s="83">
        <v>3</v>
      </c>
      <c r="H83" s="83" t="s">
        <v>1571</v>
      </c>
      <c r="I83" s="83" t="s">
        <v>1571</v>
      </c>
      <c r="J83" s="83" t="s">
        <v>1571</v>
      </c>
      <c r="K83" s="282" t="s">
        <v>703</v>
      </c>
    </row>
    <row r="84" spans="1:11" ht="34.5">
      <c r="A84" s="25">
        <v>962</v>
      </c>
      <c r="B84" s="382" t="s">
        <v>1092</v>
      </c>
      <c r="C84" s="83">
        <v>72</v>
      </c>
      <c r="D84" s="83">
        <v>37</v>
      </c>
      <c r="E84" s="83">
        <v>10</v>
      </c>
      <c r="F84" s="83">
        <v>7</v>
      </c>
      <c r="G84" s="83">
        <v>1</v>
      </c>
      <c r="H84" s="83">
        <v>2</v>
      </c>
      <c r="I84" s="83">
        <v>4</v>
      </c>
      <c r="J84" s="83">
        <v>6</v>
      </c>
      <c r="K84" s="282" t="s">
        <v>704</v>
      </c>
    </row>
    <row r="85" spans="1:11" ht="7.15" customHeight="1">
      <c r="A85" s="25"/>
      <c r="B85" s="75"/>
      <c r="C85" s="26"/>
      <c r="D85" s="26"/>
      <c r="E85" s="26"/>
      <c r="F85" s="26"/>
      <c r="G85" s="26"/>
      <c r="H85" s="26"/>
      <c r="I85" s="26"/>
      <c r="J85" s="4"/>
      <c r="K85" s="50"/>
    </row>
    <row r="86" spans="1:11" s="17" customFormat="1" ht="24.6" customHeight="1">
      <c r="A86" s="585" t="s">
        <v>1774</v>
      </c>
      <c r="B86" s="585"/>
      <c r="C86" s="585"/>
      <c r="D86" s="585"/>
      <c r="E86" s="585"/>
      <c r="F86" s="585"/>
      <c r="G86" s="585"/>
      <c r="H86" s="585"/>
      <c r="I86" s="585"/>
      <c r="J86" s="585"/>
    </row>
    <row r="87" spans="1:11" s="153" customFormat="1" ht="25.15" customHeight="1">
      <c r="A87" s="579" t="s">
        <v>1734</v>
      </c>
      <c r="B87" s="579"/>
      <c r="C87" s="579"/>
      <c r="D87" s="579"/>
      <c r="E87" s="579"/>
      <c r="F87" s="579"/>
      <c r="G87" s="579"/>
      <c r="H87" s="579"/>
      <c r="I87" s="579"/>
      <c r="J87" s="579"/>
    </row>
  </sheetData>
  <mergeCells count="17">
    <mergeCell ref="E6:E7"/>
    <mergeCell ref="E3:J3"/>
    <mergeCell ref="L3:M3"/>
    <mergeCell ref="A86:J86"/>
    <mergeCell ref="A87:J87"/>
    <mergeCell ref="A8:B8"/>
    <mergeCell ref="A9:B9"/>
    <mergeCell ref="K3:K7"/>
    <mergeCell ref="I4:I7"/>
    <mergeCell ref="H4:H7"/>
    <mergeCell ref="J4:J7"/>
    <mergeCell ref="A3:B7"/>
    <mergeCell ref="C3:C7"/>
    <mergeCell ref="D3:D7"/>
    <mergeCell ref="E4:F5"/>
    <mergeCell ref="G4:G7"/>
    <mergeCell ref="F6:F7"/>
  </mergeCells>
  <hyperlinks>
    <hyperlink ref="L3" location="'SPIS TABLIC'!A1" display="'SPIS TABLIC'!A1"/>
    <hyperlink ref="L3:M3" location="'Spis tablic   List of tables'!A1" display="'Spis tablic   List of tables'!A1"/>
  </hyperlinks>
  <pageMargins left="0.7" right="0.7" top="0.75" bottom="0.75" header="0.3" footer="0.3"/>
  <pageSetup paperSize="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workbookViewId="0">
      <selection activeCell="B8" sqref="B8"/>
    </sheetView>
  </sheetViews>
  <sheetFormatPr defaultColWidth="8.85546875" defaultRowHeight="15"/>
  <cols>
    <col min="1" max="1" width="23.42578125" style="196" customWidth="1"/>
    <col min="2" max="9" width="8.85546875" style="196"/>
    <col min="10" max="10" width="22.7109375" style="196" customWidth="1"/>
    <col min="11" max="16384" width="8.85546875" style="196"/>
  </cols>
  <sheetData>
    <row r="1" spans="1:17" s="173" customFormat="1" ht="14.25">
      <c r="A1" s="555" t="s">
        <v>1727</v>
      </c>
      <c r="B1" s="177"/>
    </row>
    <row r="2" spans="1:17" s="160" customFormat="1" ht="14.25">
      <c r="A2" s="486" t="s">
        <v>1728</v>
      </c>
    </row>
    <row r="3" spans="1:17" ht="24" customHeight="1">
      <c r="A3" s="626" t="s">
        <v>0</v>
      </c>
      <c r="B3" s="625" t="s">
        <v>1132</v>
      </c>
      <c r="C3" s="625" t="s">
        <v>1344</v>
      </c>
      <c r="D3" s="625"/>
      <c r="E3" s="625"/>
      <c r="F3" s="625"/>
      <c r="G3" s="625"/>
      <c r="H3" s="625"/>
      <c r="I3" s="625"/>
      <c r="J3" s="690" t="s">
        <v>1</v>
      </c>
      <c r="K3" s="633" t="s">
        <v>1099</v>
      </c>
      <c r="L3" s="633"/>
      <c r="M3" s="633"/>
    </row>
    <row r="4" spans="1:17" ht="45" customHeight="1">
      <c r="A4" s="628"/>
      <c r="B4" s="625"/>
      <c r="C4" s="253" t="s">
        <v>1345</v>
      </c>
      <c r="D4" s="253" t="s">
        <v>1764</v>
      </c>
      <c r="E4" s="253" t="s">
        <v>498</v>
      </c>
      <c r="F4" s="253" t="s">
        <v>499</v>
      </c>
      <c r="G4" s="253" t="s">
        <v>500</v>
      </c>
      <c r="H4" s="253" t="s">
        <v>1765</v>
      </c>
      <c r="I4" s="253" t="s">
        <v>1346</v>
      </c>
      <c r="J4" s="690"/>
      <c r="K4" s="293"/>
    </row>
    <row r="5" spans="1:17">
      <c r="A5" s="28" t="s">
        <v>1754</v>
      </c>
      <c r="B5" s="96">
        <v>7625</v>
      </c>
      <c r="C5" s="96">
        <v>2</v>
      </c>
      <c r="D5" s="96">
        <v>681</v>
      </c>
      <c r="E5" s="96">
        <v>1649</v>
      </c>
      <c r="F5" s="96">
        <v>2001</v>
      </c>
      <c r="G5" s="96">
        <v>1782</v>
      </c>
      <c r="H5" s="96">
        <v>1347</v>
      </c>
      <c r="I5" s="96">
        <v>163</v>
      </c>
      <c r="J5" s="303" t="s">
        <v>1757</v>
      </c>
    </row>
    <row r="6" spans="1:17" ht="25.5" customHeight="1">
      <c r="A6" s="39" t="s">
        <v>1447</v>
      </c>
      <c r="B6" s="83">
        <v>25</v>
      </c>
      <c r="C6" s="83" t="s">
        <v>1571</v>
      </c>
      <c r="D6" s="83">
        <v>3</v>
      </c>
      <c r="E6" s="83">
        <v>4</v>
      </c>
      <c r="F6" s="83">
        <v>8</v>
      </c>
      <c r="G6" s="83">
        <v>5</v>
      </c>
      <c r="H6" s="83">
        <v>4</v>
      </c>
      <c r="I6" s="83">
        <v>1</v>
      </c>
      <c r="J6" s="282" t="s">
        <v>110</v>
      </c>
      <c r="L6" s="294"/>
      <c r="M6" s="294"/>
      <c r="N6" s="294"/>
      <c r="O6" s="294"/>
      <c r="P6" s="294"/>
      <c r="Q6" s="294"/>
    </row>
    <row r="7" spans="1:17">
      <c r="A7" s="39" t="s">
        <v>111</v>
      </c>
      <c r="B7" s="83">
        <v>1863</v>
      </c>
      <c r="C7" s="83" t="s">
        <v>1571</v>
      </c>
      <c r="D7" s="83">
        <v>149</v>
      </c>
      <c r="E7" s="83">
        <v>431</v>
      </c>
      <c r="F7" s="83">
        <v>541</v>
      </c>
      <c r="G7" s="83">
        <v>444</v>
      </c>
      <c r="H7" s="83">
        <v>280</v>
      </c>
      <c r="I7" s="83">
        <v>18</v>
      </c>
      <c r="J7" s="282" t="s">
        <v>112</v>
      </c>
    </row>
    <row r="8" spans="1:17">
      <c r="A8" s="418" t="s">
        <v>533</v>
      </c>
      <c r="B8" s="83">
        <v>7</v>
      </c>
      <c r="C8" s="83" t="s">
        <v>1571</v>
      </c>
      <c r="D8" s="83">
        <v>2</v>
      </c>
      <c r="E8" s="83">
        <v>4</v>
      </c>
      <c r="F8" s="83" t="s">
        <v>1571</v>
      </c>
      <c r="G8" s="83" t="s">
        <v>1571</v>
      </c>
      <c r="H8" s="83">
        <v>1</v>
      </c>
      <c r="I8" s="83" t="s">
        <v>1571</v>
      </c>
      <c r="J8" s="214" t="s">
        <v>534</v>
      </c>
    </row>
    <row r="9" spans="1:17" ht="23.25">
      <c r="A9" s="418" t="s">
        <v>1448</v>
      </c>
      <c r="B9" s="83">
        <v>1538</v>
      </c>
      <c r="C9" s="83" t="s">
        <v>1571</v>
      </c>
      <c r="D9" s="83">
        <v>131</v>
      </c>
      <c r="E9" s="83">
        <v>366</v>
      </c>
      <c r="F9" s="83">
        <v>458</v>
      </c>
      <c r="G9" s="83">
        <v>358</v>
      </c>
      <c r="H9" s="83">
        <v>212</v>
      </c>
      <c r="I9" s="83">
        <v>13</v>
      </c>
      <c r="J9" s="214" t="s">
        <v>536</v>
      </c>
    </row>
    <row r="10" spans="1:17" ht="56.25" customHeight="1">
      <c r="A10" s="418" t="s">
        <v>1452</v>
      </c>
      <c r="B10" s="83">
        <v>69</v>
      </c>
      <c r="C10" s="83" t="s">
        <v>1571</v>
      </c>
      <c r="D10" s="83">
        <v>5</v>
      </c>
      <c r="E10" s="83">
        <v>17</v>
      </c>
      <c r="F10" s="83">
        <v>15</v>
      </c>
      <c r="G10" s="83">
        <v>16</v>
      </c>
      <c r="H10" s="83">
        <v>16</v>
      </c>
      <c r="I10" s="83" t="s">
        <v>1571</v>
      </c>
      <c r="J10" s="214" t="s">
        <v>890</v>
      </c>
    </row>
    <row r="11" spans="1:17" ht="38.25" customHeight="1">
      <c r="A11" s="418" t="s">
        <v>886</v>
      </c>
      <c r="B11" s="83">
        <v>249</v>
      </c>
      <c r="C11" s="83" t="s">
        <v>1571</v>
      </c>
      <c r="D11" s="83">
        <v>11</v>
      </c>
      <c r="E11" s="83">
        <v>44</v>
      </c>
      <c r="F11" s="83">
        <v>68</v>
      </c>
      <c r="G11" s="83">
        <v>70</v>
      </c>
      <c r="H11" s="83">
        <v>51</v>
      </c>
      <c r="I11" s="83">
        <v>5</v>
      </c>
      <c r="J11" s="214" t="s">
        <v>878</v>
      </c>
    </row>
    <row r="12" spans="1:17">
      <c r="A12" s="39" t="s">
        <v>114</v>
      </c>
      <c r="B12" s="83">
        <v>628</v>
      </c>
      <c r="C12" s="83" t="s">
        <v>1571</v>
      </c>
      <c r="D12" s="83">
        <v>39</v>
      </c>
      <c r="E12" s="83">
        <v>158</v>
      </c>
      <c r="F12" s="83">
        <v>157</v>
      </c>
      <c r="G12" s="83">
        <v>136</v>
      </c>
      <c r="H12" s="83">
        <v>129</v>
      </c>
      <c r="I12" s="83">
        <v>9</v>
      </c>
      <c r="J12" s="282" t="s">
        <v>115</v>
      </c>
    </row>
    <row r="13" spans="1:17" ht="23.25">
      <c r="A13" s="39" t="s">
        <v>872</v>
      </c>
      <c r="B13" s="83">
        <v>1226</v>
      </c>
      <c r="C13" s="83" t="s">
        <v>1571</v>
      </c>
      <c r="D13" s="83">
        <v>138</v>
      </c>
      <c r="E13" s="83">
        <v>318</v>
      </c>
      <c r="F13" s="83">
        <v>394</v>
      </c>
      <c r="G13" s="83">
        <v>250</v>
      </c>
      <c r="H13" s="83">
        <v>116</v>
      </c>
      <c r="I13" s="83">
        <v>10</v>
      </c>
      <c r="J13" s="282" t="s">
        <v>1024</v>
      </c>
    </row>
    <row r="14" spans="1:17" ht="23.25">
      <c r="A14" s="39" t="s">
        <v>856</v>
      </c>
      <c r="B14" s="83">
        <v>784</v>
      </c>
      <c r="C14" s="83" t="s">
        <v>1571</v>
      </c>
      <c r="D14" s="83">
        <v>50</v>
      </c>
      <c r="E14" s="83">
        <v>170</v>
      </c>
      <c r="F14" s="83">
        <v>229</v>
      </c>
      <c r="G14" s="83">
        <v>197</v>
      </c>
      <c r="H14" s="83">
        <v>130</v>
      </c>
      <c r="I14" s="83">
        <v>8</v>
      </c>
      <c r="J14" s="282" t="s">
        <v>117</v>
      </c>
    </row>
    <row r="15" spans="1:17" ht="25.5" customHeight="1">
      <c r="A15" s="39" t="s">
        <v>1449</v>
      </c>
      <c r="B15" s="83">
        <v>116</v>
      </c>
      <c r="C15" s="83">
        <v>1</v>
      </c>
      <c r="D15" s="83">
        <v>34</v>
      </c>
      <c r="E15" s="83">
        <v>36</v>
      </c>
      <c r="F15" s="83">
        <v>19</v>
      </c>
      <c r="G15" s="83">
        <v>15</v>
      </c>
      <c r="H15" s="83">
        <v>10</v>
      </c>
      <c r="I15" s="83">
        <v>1</v>
      </c>
      <c r="J15" s="282" t="s">
        <v>1052</v>
      </c>
    </row>
    <row r="16" spans="1:17" ht="14.45" customHeight="1">
      <c r="A16" s="39" t="s">
        <v>119</v>
      </c>
      <c r="B16" s="83">
        <v>86</v>
      </c>
      <c r="C16" s="83" t="s">
        <v>1571</v>
      </c>
      <c r="D16" s="83">
        <v>2</v>
      </c>
      <c r="E16" s="83">
        <v>18</v>
      </c>
      <c r="F16" s="83">
        <v>28</v>
      </c>
      <c r="G16" s="83">
        <v>22</v>
      </c>
      <c r="H16" s="83">
        <v>15</v>
      </c>
      <c r="I16" s="83">
        <v>1</v>
      </c>
      <c r="J16" s="282" t="s">
        <v>120</v>
      </c>
    </row>
    <row r="17" spans="1:10" ht="23.25">
      <c r="A17" s="39" t="s">
        <v>887</v>
      </c>
      <c r="B17" s="83">
        <v>108</v>
      </c>
      <c r="C17" s="83" t="s">
        <v>1571</v>
      </c>
      <c r="D17" s="83">
        <v>2</v>
      </c>
      <c r="E17" s="83">
        <v>17</v>
      </c>
      <c r="F17" s="83">
        <v>37</v>
      </c>
      <c r="G17" s="83">
        <v>33</v>
      </c>
      <c r="H17" s="83">
        <v>18</v>
      </c>
      <c r="I17" s="83">
        <v>1</v>
      </c>
      <c r="J17" s="282" t="s">
        <v>859</v>
      </c>
    </row>
    <row r="18" spans="1:10" ht="22.5">
      <c r="A18" s="229" t="s">
        <v>123</v>
      </c>
      <c r="B18" s="83">
        <v>64</v>
      </c>
      <c r="C18" s="83" t="s">
        <v>1571</v>
      </c>
      <c r="D18" s="83">
        <v>1</v>
      </c>
      <c r="E18" s="83">
        <v>5</v>
      </c>
      <c r="F18" s="83">
        <v>13</v>
      </c>
      <c r="G18" s="83">
        <v>11</v>
      </c>
      <c r="H18" s="83">
        <v>30</v>
      </c>
      <c r="I18" s="83">
        <v>4</v>
      </c>
      <c r="J18" s="282" t="s">
        <v>124</v>
      </c>
    </row>
    <row r="19" spans="1:10" ht="23.25">
      <c r="A19" s="39" t="s">
        <v>881</v>
      </c>
      <c r="B19" s="83">
        <v>251</v>
      </c>
      <c r="C19" s="83" t="s">
        <v>1571</v>
      </c>
      <c r="D19" s="83">
        <v>8</v>
      </c>
      <c r="E19" s="83">
        <v>66</v>
      </c>
      <c r="F19" s="83">
        <v>60</v>
      </c>
      <c r="G19" s="83">
        <v>62</v>
      </c>
      <c r="H19" s="83">
        <v>46</v>
      </c>
      <c r="I19" s="83">
        <v>9</v>
      </c>
      <c r="J19" s="282" t="s">
        <v>861</v>
      </c>
    </row>
    <row r="20" spans="1:10" ht="28.5" customHeight="1">
      <c r="A20" s="229" t="s">
        <v>888</v>
      </c>
      <c r="B20" s="83">
        <v>891</v>
      </c>
      <c r="C20" s="83" t="s">
        <v>1571</v>
      </c>
      <c r="D20" s="83">
        <v>208</v>
      </c>
      <c r="E20" s="83">
        <v>188</v>
      </c>
      <c r="F20" s="83">
        <v>188</v>
      </c>
      <c r="G20" s="83">
        <v>128</v>
      </c>
      <c r="H20" s="83">
        <v>138</v>
      </c>
      <c r="I20" s="83">
        <v>41</v>
      </c>
      <c r="J20" s="282" t="s">
        <v>863</v>
      </c>
    </row>
    <row r="21" spans="1:10" ht="48" customHeight="1">
      <c r="A21" s="39" t="s">
        <v>1453</v>
      </c>
      <c r="B21" s="83">
        <v>362</v>
      </c>
      <c r="C21" s="83">
        <v>1</v>
      </c>
      <c r="D21" s="83">
        <v>9</v>
      </c>
      <c r="E21" s="83">
        <v>55</v>
      </c>
      <c r="F21" s="83">
        <v>90</v>
      </c>
      <c r="G21" s="83">
        <v>101</v>
      </c>
      <c r="H21" s="83">
        <v>92</v>
      </c>
      <c r="I21" s="83">
        <v>14</v>
      </c>
      <c r="J21" s="282" t="s">
        <v>891</v>
      </c>
    </row>
    <row r="22" spans="1:10">
      <c r="A22" s="39" t="s">
        <v>126</v>
      </c>
      <c r="B22" s="83">
        <v>266</v>
      </c>
      <c r="C22" s="83" t="s">
        <v>1571</v>
      </c>
      <c r="D22" s="83">
        <v>2</v>
      </c>
      <c r="E22" s="83">
        <v>31</v>
      </c>
      <c r="F22" s="83">
        <v>56</v>
      </c>
      <c r="G22" s="83">
        <v>72</v>
      </c>
      <c r="H22" s="83">
        <v>93</v>
      </c>
      <c r="I22" s="83">
        <v>12</v>
      </c>
      <c r="J22" s="282" t="s">
        <v>127</v>
      </c>
    </row>
    <row r="23" spans="1:10" ht="27" customHeight="1">
      <c r="A23" s="229" t="s">
        <v>873</v>
      </c>
      <c r="B23" s="83">
        <v>850</v>
      </c>
      <c r="C23" s="83" t="s">
        <v>1571</v>
      </c>
      <c r="D23" s="83">
        <v>30</v>
      </c>
      <c r="E23" s="83">
        <v>142</v>
      </c>
      <c r="F23" s="83">
        <v>155</v>
      </c>
      <c r="G23" s="83">
        <v>279</v>
      </c>
      <c r="H23" s="83">
        <v>214</v>
      </c>
      <c r="I23" s="83">
        <v>30</v>
      </c>
      <c r="J23" s="282" t="s">
        <v>884</v>
      </c>
    </row>
    <row r="24" spans="1:10" ht="39" customHeight="1">
      <c r="A24" s="39" t="s">
        <v>1450</v>
      </c>
      <c r="B24" s="83">
        <v>70</v>
      </c>
      <c r="C24" s="83" t="s">
        <v>1571</v>
      </c>
      <c r="D24" s="83">
        <v>3</v>
      </c>
      <c r="E24" s="83">
        <v>5</v>
      </c>
      <c r="F24" s="83">
        <v>20</v>
      </c>
      <c r="G24" s="83">
        <v>17</v>
      </c>
      <c r="H24" s="83">
        <v>22</v>
      </c>
      <c r="I24" s="83">
        <v>3</v>
      </c>
      <c r="J24" s="282" t="s">
        <v>892</v>
      </c>
    </row>
    <row r="25" spans="1:10" ht="23.25">
      <c r="A25" s="39" t="s">
        <v>1451</v>
      </c>
      <c r="B25" s="83">
        <v>35</v>
      </c>
      <c r="C25" s="83" t="s">
        <v>1571</v>
      </c>
      <c r="D25" s="83">
        <v>3</v>
      </c>
      <c r="E25" s="83">
        <v>5</v>
      </c>
      <c r="F25" s="83">
        <v>6</v>
      </c>
      <c r="G25" s="83">
        <v>10</v>
      </c>
      <c r="H25" s="83">
        <v>10</v>
      </c>
      <c r="I25" s="83">
        <v>1</v>
      </c>
      <c r="J25" s="282" t="s">
        <v>130</v>
      </c>
    </row>
    <row r="26" spans="1:10" ht="3.6" customHeight="1">
      <c r="A26" s="39"/>
      <c r="B26" s="26"/>
      <c r="C26" s="26"/>
      <c r="D26" s="26"/>
      <c r="E26" s="26"/>
      <c r="F26" s="26"/>
      <c r="G26" s="26"/>
      <c r="H26" s="26"/>
      <c r="I26" s="26"/>
      <c r="J26" s="50"/>
    </row>
    <row r="27" spans="1:10" s="17" customFormat="1" ht="14.25">
      <c r="A27" s="652" t="s">
        <v>1030</v>
      </c>
      <c r="B27" s="652"/>
      <c r="C27" s="652"/>
      <c r="D27" s="652"/>
      <c r="E27" s="652"/>
      <c r="F27" s="652"/>
      <c r="G27" s="652"/>
      <c r="H27" s="652"/>
      <c r="I27" s="652"/>
      <c r="J27" s="652"/>
    </row>
    <row r="28" spans="1:10" s="153" customFormat="1" ht="14.25">
      <c r="A28" s="653" t="s">
        <v>1347</v>
      </c>
      <c r="B28" s="653"/>
      <c r="C28" s="653"/>
      <c r="D28" s="653"/>
      <c r="E28" s="653"/>
      <c r="F28" s="653"/>
      <c r="G28" s="653"/>
      <c r="H28" s="653"/>
      <c r="I28" s="653"/>
      <c r="J28" s="653"/>
    </row>
  </sheetData>
  <mergeCells count="7">
    <mergeCell ref="K3:M3"/>
    <mergeCell ref="A27:J27"/>
    <mergeCell ref="A28:J28"/>
    <mergeCell ref="J3:J4"/>
    <mergeCell ref="B3:B4"/>
    <mergeCell ref="A3:A4"/>
    <mergeCell ref="C3:I3"/>
  </mergeCells>
  <hyperlinks>
    <hyperlink ref="K3" location="'SPIS TABLIC'!A1" display="'SPIS TABLIC'!A1"/>
    <hyperlink ref="K3:L3" location="'Spis tablic List of tables'!A1" display="'Spis tablic List of tables'!A1"/>
    <hyperlink ref="K3:M3" location="'Spis tablic   List of tables'!A1" display="'Spis tablic   List of tables'!A1"/>
  </hyperlinks>
  <pageMargins left="0.7" right="0.7" top="0.75" bottom="0.75" header="0.3" footer="0.3"/>
  <pageSetup paperSize="9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activeCell="L4" sqref="L4"/>
    </sheetView>
  </sheetViews>
  <sheetFormatPr defaultColWidth="8.85546875" defaultRowHeight="15"/>
  <cols>
    <col min="1" max="1" width="23.7109375" style="196" customWidth="1"/>
    <col min="2" max="10" width="8.85546875" style="196"/>
    <col min="11" max="11" width="22.7109375" style="196" customWidth="1"/>
    <col min="12" max="12" width="8.85546875" style="196"/>
    <col min="13" max="13" width="10.28515625" style="196" customWidth="1"/>
    <col min="14" max="16384" width="8.85546875" style="196"/>
  </cols>
  <sheetData>
    <row r="1" spans="1:19" s="173" customFormat="1" ht="14.25">
      <c r="A1" s="555" t="s">
        <v>1729</v>
      </c>
      <c r="B1" s="177"/>
    </row>
    <row r="2" spans="1:19" s="160" customFormat="1" ht="14.25">
      <c r="A2" s="486" t="s">
        <v>1901</v>
      </c>
    </row>
    <row r="3" spans="1:19" ht="22.9" customHeight="1">
      <c r="A3" s="626" t="s">
        <v>0</v>
      </c>
      <c r="B3" s="625" t="s">
        <v>1132</v>
      </c>
      <c r="C3" s="625" t="s">
        <v>1415</v>
      </c>
      <c r="D3" s="625"/>
      <c r="E3" s="625"/>
      <c r="F3" s="625"/>
      <c r="G3" s="625"/>
      <c r="H3" s="625"/>
      <c r="I3" s="625"/>
      <c r="J3" s="625"/>
      <c r="K3" s="690" t="s">
        <v>1</v>
      </c>
      <c r="L3" s="633" t="s">
        <v>1099</v>
      </c>
      <c r="M3" s="633"/>
    </row>
    <row r="4" spans="1:19">
      <c r="A4" s="627"/>
      <c r="B4" s="625"/>
      <c r="C4" s="625"/>
      <c r="D4" s="625"/>
      <c r="E4" s="625"/>
      <c r="F4" s="625"/>
      <c r="G4" s="625"/>
      <c r="H4" s="625"/>
      <c r="I4" s="625"/>
      <c r="J4" s="625"/>
      <c r="K4" s="690"/>
      <c r="L4" s="293"/>
    </row>
    <row r="5" spans="1:19" ht="28.9" customHeight="1">
      <c r="A5" s="627"/>
      <c r="B5" s="625"/>
      <c r="C5" s="625" t="s">
        <v>1232</v>
      </c>
      <c r="D5" s="625" t="s">
        <v>784</v>
      </c>
      <c r="E5" s="625" t="s">
        <v>785</v>
      </c>
      <c r="F5" s="625" t="s">
        <v>786</v>
      </c>
      <c r="G5" s="625" t="s">
        <v>787</v>
      </c>
      <c r="H5" s="625" t="s">
        <v>788</v>
      </c>
      <c r="I5" s="625" t="s">
        <v>789</v>
      </c>
      <c r="J5" s="625" t="s">
        <v>1348</v>
      </c>
      <c r="K5" s="690"/>
      <c r="L5" s="293"/>
    </row>
    <row r="6" spans="1:19">
      <c r="A6" s="628"/>
      <c r="B6" s="625"/>
      <c r="C6" s="625"/>
      <c r="D6" s="625"/>
      <c r="E6" s="625"/>
      <c r="F6" s="625"/>
      <c r="G6" s="625"/>
      <c r="H6" s="625"/>
      <c r="I6" s="625"/>
      <c r="J6" s="625"/>
      <c r="K6" s="690"/>
      <c r="L6" s="293"/>
    </row>
    <row r="7" spans="1:19">
      <c r="A7" s="28" t="s">
        <v>1754</v>
      </c>
      <c r="B7" s="96">
        <v>7625</v>
      </c>
      <c r="C7" s="96">
        <v>2678</v>
      </c>
      <c r="D7" s="96">
        <v>1481</v>
      </c>
      <c r="E7" s="96">
        <v>778</v>
      </c>
      <c r="F7" s="96">
        <v>977</v>
      </c>
      <c r="G7" s="96">
        <v>646</v>
      </c>
      <c r="H7" s="96">
        <v>363</v>
      </c>
      <c r="I7" s="96">
        <v>436</v>
      </c>
      <c r="J7" s="96">
        <v>266</v>
      </c>
      <c r="K7" s="303" t="s">
        <v>1757</v>
      </c>
      <c r="L7" s="294"/>
      <c r="M7" s="294"/>
      <c r="N7" s="294"/>
      <c r="O7" s="294"/>
      <c r="P7" s="294"/>
      <c r="Q7" s="294"/>
      <c r="R7" s="294"/>
      <c r="S7" s="294"/>
    </row>
    <row r="8" spans="1:19" ht="23.25">
      <c r="A8" s="39" t="s">
        <v>1447</v>
      </c>
      <c r="B8" s="83">
        <v>25</v>
      </c>
      <c r="C8" s="83">
        <v>9</v>
      </c>
      <c r="D8" s="83">
        <v>2</v>
      </c>
      <c r="E8" s="83">
        <v>2</v>
      </c>
      <c r="F8" s="83">
        <v>2</v>
      </c>
      <c r="G8" s="83">
        <v>3</v>
      </c>
      <c r="H8" s="83">
        <v>3</v>
      </c>
      <c r="I8" s="83">
        <v>2</v>
      </c>
      <c r="J8" s="83">
        <v>2</v>
      </c>
      <c r="K8" s="282" t="s">
        <v>110</v>
      </c>
      <c r="L8" s="294"/>
    </row>
    <row r="9" spans="1:19">
      <c r="A9" s="39" t="s">
        <v>111</v>
      </c>
      <c r="B9" s="83">
        <v>1863</v>
      </c>
      <c r="C9" s="83">
        <v>545</v>
      </c>
      <c r="D9" s="83">
        <v>437</v>
      </c>
      <c r="E9" s="83">
        <v>187</v>
      </c>
      <c r="F9" s="83">
        <v>252</v>
      </c>
      <c r="G9" s="83">
        <v>179</v>
      </c>
      <c r="H9" s="83">
        <v>114</v>
      </c>
      <c r="I9" s="83">
        <v>95</v>
      </c>
      <c r="J9" s="83">
        <v>54</v>
      </c>
      <c r="K9" s="282" t="s">
        <v>112</v>
      </c>
      <c r="L9" s="294"/>
    </row>
    <row r="10" spans="1:19">
      <c r="A10" s="418" t="s">
        <v>533</v>
      </c>
      <c r="B10" s="83">
        <v>7</v>
      </c>
      <c r="C10" s="83">
        <v>4</v>
      </c>
      <c r="D10" s="83">
        <v>1</v>
      </c>
      <c r="E10" s="83">
        <v>1</v>
      </c>
      <c r="F10" s="83" t="s">
        <v>1571</v>
      </c>
      <c r="G10" s="83">
        <v>1</v>
      </c>
      <c r="H10" s="83" t="s">
        <v>1571</v>
      </c>
      <c r="I10" s="83" t="s">
        <v>1571</v>
      </c>
      <c r="J10" s="83" t="s">
        <v>1571</v>
      </c>
      <c r="K10" s="214" t="s">
        <v>534</v>
      </c>
      <c r="L10" s="294"/>
    </row>
    <row r="11" spans="1:19" ht="23.25">
      <c r="A11" s="418" t="s">
        <v>1448</v>
      </c>
      <c r="B11" s="83">
        <v>1538</v>
      </c>
      <c r="C11" s="83">
        <v>449</v>
      </c>
      <c r="D11" s="83">
        <v>368</v>
      </c>
      <c r="E11" s="83">
        <v>165</v>
      </c>
      <c r="F11" s="83">
        <v>204</v>
      </c>
      <c r="G11" s="83">
        <v>152</v>
      </c>
      <c r="H11" s="83">
        <v>95</v>
      </c>
      <c r="I11" s="83">
        <v>70</v>
      </c>
      <c r="J11" s="83">
        <v>35</v>
      </c>
      <c r="K11" s="214" t="s">
        <v>536</v>
      </c>
      <c r="L11" s="294"/>
    </row>
    <row r="12" spans="1:19" ht="59.25" customHeight="1">
      <c r="A12" s="418" t="s">
        <v>1452</v>
      </c>
      <c r="B12" s="83">
        <v>69</v>
      </c>
      <c r="C12" s="83">
        <v>13</v>
      </c>
      <c r="D12" s="83">
        <v>16</v>
      </c>
      <c r="E12" s="83">
        <v>3</v>
      </c>
      <c r="F12" s="83">
        <v>7</v>
      </c>
      <c r="G12" s="83">
        <v>8</v>
      </c>
      <c r="H12" s="83">
        <v>5</v>
      </c>
      <c r="I12" s="83">
        <v>10</v>
      </c>
      <c r="J12" s="83">
        <v>7</v>
      </c>
      <c r="K12" s="214" t="s">
        <v>890</v>
      </c>
      <c r="L12" s="294"/>
    </row>
    <row r="13" spans="1:19" ht="36" customHeight="1">
      <c r="A13" s="418" t="s">
        <v>886</v>
      </c>
      <c r="B13" s="83">
        <v>249</v>
      </c>
      <c r="C13" s="83">
        <v>79</v>
      </c>
      <c r="D13" s="83">
        <v>52</v>
      </c>
      <c r="E13" s="83">
        <v>18</v>
      </c>
      <c r="F13" s="83">
        <v>41</v>
      </c>
      <c r="G13" s="83">
        <v>18</v>
      </c>
      <c r="H13" s="83">
        <v>14</v>
      </c>
      <c r="I13" s="83">
        <v>15</v>
      </c>
      <c r="J13" s="83">
        <v>12</v>
      </c>
      <c r="K13" s="214" t="s">
        <v>878</v>
      </c>
      <c r="L13" s="294"/>
    </row>
    <row r="14" spans="1:19">
      <c r="A14" s="39" t="s">
        <v>114</v>
      </c>
      <c r="B14" s="83">
        <v>628</v>
      </c>
      <c r="C14" s="83">
        <v>236</v>
      </c>
      <c r="D14" s="83">
        <v>168</v>
      </c>
      <c r="E14" s="83">
        <v>59</v>
      </c>
      <c r="F14" s="83">
        <v>77</v>
      </c>
      <c r="G14" s="83">
        <v>54</v>
      </c>
      <c r="H14" s="83">
        <v>11</v>
      </c>
      <c r="I14" s="83">
        <v>17</v>
      </c>
      <c r="J14" s="83">
        <v>6</v>
      </c>
      <c r="K14" s="282" t="s">
        <v>115</v>
      </c>
      <c r="L14" s="294"/>
    </row>
    <row r="15" spans="1:19" ht="23.25">
      <c r="A15" s="39" t="s">
        <v>872</v>
      </c>
      <c r="B15" s="83">
        <v>1226</v>
      </c>
      <c r="C15" s="83">
        <v>448</v>
      </c>
      <c r="D15" s="83">
        <v>241</v>
      </c>
      <c r="E15" s="83">
        <v>163</v>
      </c>
      <c r="F15" s="83">
        <v>204</v>
      </c>
      <c r="G15" s="83">
        <v>96</v>
      </c>
      <c r="H15" s="83">
        <v>33</v>
      </c>
      <c r="I15" s="83">
        <v>30</v>
      </c>
      <c r="J15" s="83">
        <v>11</v>
      </c>
      <c r="K15" s="282" t="s">
        <v>1024</v>
      </c>
      <c r="L15" s="294"/>
    </row>
    <row r="16" spans="1:19" ht="23.25">
      <c r="A16" s="39" t="s">
        <v>856</v>
      </c>
      <c r="B16" s="83">
        <v>784</v>
      </c>
      <c r="C16" s="83">
        <v>238</v>
      </c>
      <c r="D16" s="83">
        <v>155</v>
      </c>
      <c r="E16" s="83">
        <v>93</v>
      </c>
      <c r="F16" s="83">
        <v>110</v>
      </c>
      <c r="G16" s="83">
        <v>76</v>
      </c>
      <c r="H16" s="83">
        <v>26</v>
      </c>
      <c r="I16" s="83">
        <v>60</v>
      </c>
      <c r="J16" s="83">
        <v>26</v>
      </c>
      <c r="K16" s="282" t="s">
        <v>117</v>
      </c>
      <c r="L16" s="294"/>
    </row>
    <row r="17" spans="1:12" ht="14.45" customHeight="1">
      <c r="A17" s="39" t="s">
        <v>1449</v>
      </c>
      <c r="B17" s="83">
        <v>116</v>
      </c>
      <c r="C17" s="83">
        <v>73</v>
      </c>
      <c r="D17" s="83">
        <v>23</v>
      </c>
      <c r="E17" s="83">
        <v>2</v>
      </c>
      <c r="F17" s="83">
        <v>5</v>
      </c>
      <c r="G17" s="83">
        <v>6</v>
      </c>
      <c r="H17" s="83">
        <v>3</v>
      </c>
      <c r="I17" s="83">
        <v>3</v>
      </c>
      <c r="J17" s="83">
        <v>1</v>
      </c>
      <c r="K17" s="282" t="s">
        <v>1052</v>
      </c>
      <c r="L17" s="294"/>
    </row>
    <row r="18" spans="1:12" ht="14.45" customHeight="1">
      <c r="A18" s="39" t="s">
        <v>119</v>
      </c>
      <c r="B18" s="83">
        <v>86</v>
      </c>
      <c r="C18" s="83">
        <v>20</v>
      </c>
      <c r="D18" s="83">
        <v>15</v>
      </c>
      <c r="E18" s="83">
        <v>12</v>
      </c>
      <c r="F18" s="83">
        <v>14</v>
      </c>
      <c r="G18" s="83">
        <v>4</v>
      </c>
      <c r="H18" s="83">
        <v>10</v>
      </c>
      <c r="I18" s="83">
        <v>9</v>
      </c>
      <c r="J18" s="83">
        <v>2</v>
      </c>
      <c r="K18" s="282" t="s">
        <v>120</v>
      </c>
      <c r="L18" s="294"/>
    </row>
    <row r="19" spans="1:12" ht="23.25">
      <c r="A19" s="39" t="s">
        <v>887</v>
      </c>
      <c r="B19" s="83">
        <v>108</v>
      </c>
      <c r="C19" s="83">
        <v>26</v>
      </c>
      <c r="D19" s="83">
        <v>15</v>
      </c>
      <c r="E19" s="83">
        <v>13</v>
      </c>
      <c r="F19" s="83">
        <v>23</v>
      </c>
      <c r="G19" s="83">
        <v>12</v>
      </c>
      <c r="H19" s="83">
        <v>4</v>
      </c>
      <c r="I19" s="83">
        <v>12</v>
      </c>
      <c r="J19" s="83">
        <v>3</v>
      </c>
      <c r="K19" s="282" t="s">
        <v>859</v>
      </c>
      <c r="L19" s="294"/>
    </row>
    <row r="20" spans="1:12" ht="22.5">
      <c r="A20" s="229" t="s">
        <v>123</v>
      </c>
      <c r="B20" s="83">
        <v>64</v>
      </c>
      <c r="C20" s="83">
        <v>14</v>
      </c>
      <c r="D20" s="83">
        <v>9</v>
      </c>
      <c r="E20" s="83">
        <v>10</v>
      </c>
      <c r="F20" s="83">
        <v>8</v>
      </c>
      <c r="G20" s="83">
        <v>2</v>
      </c>
      <c r="H20" s="83">
        <v>5</v>
      </c>
      <c r="I20" s="83">
        <v>12</v>
      </c>
      <c r="J20" s="83">
        <v>4</v>
      </c>
      <c r="K20" s="282" t="s">
        <v>124</v>
      </c>
      <c r="L20" s="294"/>
    </row>
    <row r="21" spans="1:12" ht="23.25">
      <c r="A21" s="39" t="s">
        <v>881</v>
      </c>
      <c r="B21" s="83">
        <v>251</v>
      </c>
      <c r="C21" s="83">
        <v>75</v>
      </c>
      <c r="D21" s="83">
        <v>54</v>
      </c>
      <c r="E21" s="83">
        <v>31</v>
      </c>
      <c r="F21" s="83">
        <v>28</v>
      </c>
      <c r="G21" s="83">
        <v>23</v>
      </c>
      <c r="H21" s="83">
        <v>19</v>
      </c>
      <c r="I21" s="83">
        <v>15</v>
      </c>
      <c r="J21" s="83">
        <v>6</v>
      </c>
      <c r="K21" s="282" t="s">
        <v>861</v>
      </c>
      <c r="L21" s="294"/>
    </row>
    <row r="22" spans="1:12" ht="25.5" customHeight="1">
      <c r="A22" s="229" t="s">
        <v>888</v>
      </c>
      <c r="B22" s="83">
        <v>891</v>
      </c>
      <c r="C22" s="83">
        <v>662</v>
      </c>
      <c r="D22" s="83">
        <v>106</v>
      </c>
      <c r="E22" s="83">
        <v>42</v>
      </c>
      <c r="F22" s="83">
        <v>52</v>
      </c>
      <c r="G22" s="83">
        <v>20</v>
      </c>
      <c r="H22" s="83">
        <v>5</v>
      </c>
      <c r="I22" s="83">
        <v>4</v>
      </c>
      <c r="J22" s="83" t="s">
        <v>1571</v>
      </c>
      <c r="K22" s="282" t="s">
        <v>863</v>
      </c>
      <c r="L22" s="294"/>
    </row>
    <row r="23" spans="1:12" ht="45.6" customHeight="1">
      <c r="A23" s="39" t="s">
        <v>1453</v>
      </c>
      <c r="B23" s="83">
        <v>362</v>
      </c>
      <c r="C23" s="83">
        <v>77</v>
      </c>
      <c r="D23" s="83">
        <v>74</v>
      </c>
      <c r="E23" s="83">
        <v>47</v>
      </c>
      <c r="F23" s="83">
        <v>47</v>
      </c>
      <c r="G23" s="83">
        <v>48</v>
      </c>
      <c r="H23" s="83">
        <v>26</v>
      </c>
      <c r="I23" s="83">
        <v>32</v>
      </c>
      <c r="J23" s="83">
        <v>11</v>
      </c>
      <c r="K23" s="282" t="s">
        <v>891</v>
      </c>
      <c r="L23" s="294"/>
    </row>
    <row r="24" spans="1:12">
      <c r="A24" s="39" t="s">
        <v>126</v>
      </c>
      <c r="B24" s="83">
        <v>266</v>
      </c>
      <c r="C24" s="83">
        <v>36</v>
      </c>
      <c r="D24" s="83">
        <v>43</v>
      </c>
      <c r="E24" s="83">
        <v>18</v>
      </c>
      <c r="F24" s="83">
        <v>42</v>
      </c>
      <c r="G24" s="83">
        <v>30</v>
      </c>
      <c r="H24" s="83">
        <v>26</v>
      </c>
      <c r="I24" s="83">
        <v>37</v>
      </c>
      <c r="J24" s="83">
        <v>34</v>
      </c>
      <c r="K24" s="282" t="s">
        <v>127</v>
      </c>
      <c r="L24" s="294"/>
    </row>
    <row r="25" spans="1:12" ht="29.25" customHeight="1">
      <c r="A25" s="229" t="s">
        <v>873</v>
      </c>
      <c r="B25" s="83">
        <v>850</v>
      </c>
      <c r="C25" s="83">
        <v>192</v>
      </c>
      <c r="D25" s="83">
        <v>122</v>
      </c>
      <c r="E25" s="83">
        <v>90</v>
      </c>
      <c r="F25" s="83">
        <v>99</v>
      </c>
      <c r="G25" s="83">
        <v>82</v>
      </c>
      <c r="H25" s="83">
        <v>70</v>
      </c>
      <c r="I25" s="83">
        <v>95</v>
      </c>
      <c r="J25" s="83">
        <v>100</v>
      </c>
      <c r="K25" s="282" t="s">
        <v>884</v>
      </c>
      <c r="L25" s="294"/>
    </row>
    <row r="26" spans="1:12" ht="35.25" customHeight="1">
      <c r="A26" s="39" t="s">
        <v>1450</v>
      </c>
      <c r="B26" s="83">
        <v>70</v>
      </c>
      <c r="C26" s="83">
        <v>14</v>
      </c>
      <c r="D26" s="83">
        <v>9</v>
      </c>
      <c r="E26" s="83">
        <v>8</v>
      </c>
      <c r="F26" s="83">
        <v>8</v>
      </c>
      <c r="G26" s="83">
        <v>9</v>
      </c>
      <c r="H26" s="83">
        <v>7</v>
      </c>
      <c r="I26" s="83">
        <v>10</v>
      </c>
      <c r="J26" s="83">
        <v>5</v>
      </c>
      <c r="K26" s="282" t="s">
        <v>892</v>
      </c>
      <c r="L26" s="294"/>
    </row>
    <row r="27" spans="1:12" ht="24.75" customHeight="1">
      <c r="A27" s="39" t="s">
        <v>1451</v>
      </c>
      <c r="B27" s="83">
        <v>35</v>
      </c>
      <c r="C27" s="83">
        <v>13</v>
      </c>
      <c r="D27" s="83">
        <v>8</v>
      </c>
      <c r="E27" s="83">
        <v>1</v>
      </c>
      <c r="F27" s="83">
        <v>6</v>
      </c>
      <c r="G27" s="83">
        <v>2</v>
      </c>
      <c r="H27" s="83">
        <v>1</v>
      </c>
      <c r="I27" s="83">
        <v>3</v>
      </c>
      <c r="J27" s="83">
        <v>1</v>
      </c>
      <c r="K27" s="282" t="s">
        <v>130</v>
      </c>
      <c r="L27" s="294"/>
    </row>
    <row r="28" spans="1:12" ht="6" customHeight="1">
      <c r="A28" s="39"/>
      <c r="B28" s="26"/>
      <c r="C28" s="26"/>
      <c r="D28" s="26"/>
      <c r="E28" s="26"/>
      <c r="F28" s="26"/>
      <c r="G28" s="26"/>
      <c r="H28" s="26"/>
      <c r="I28" s="26"/>
      <c r="J28" s="26"/>
      <c r="K28" s="50"/>
      <c r="L28" s="294"/>
    </row>
    <row r="29" spans="1:12" s="17" customFormat="1">
      <c r="A29" s="198" t="s">
        <v>1030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294"/>
    </row>
    <row r="30" spans="1:12" s="153" customFormat="1">
      <c r="A30" s="332" t="s">
        <v>1347</v>
      </c>
      <c r="B30" s="332"/>
      <c r="C30" s="332"/>
      <c r="D30" s="332"/>
      <c r="E30" s="332"/>
      <c r="F30" s="332"/>
      <c r="G30" s="332"/>
      <c r="H30" s="332"/>
      <c r="I30" s="332"/>
      <c r="J30" s="332"/>
      <c r="K30" s="332"/>
      <c r="L30" s="294"/>
    </row>
  </sheetData>
  <mergeCells count="13">
    <mergeCell ref="L3:M3"/>
    <mergeCell ref="A3:A6"/>
    <mergeCell ref="B3:B6"/>
    <mergeCell ref="K3:K6"/>
    <mergeCell ref="D5:D6"/>
    <mergeCell ref="E5:E6"/>
    <mergeCell ref="F5:F6"/>
    <mergeCell ref="G5:G6"/>
    <mergeCell ref="H5:H6"/>
    <mergeCell ref="I5:I6"/>
    <mergeCell ref="C3:J4"/>
    <mergeCell ref="C5:C6"/>
    <mergeCell ref="J5:J6"/>
  </mergeCells>
  <hyperlinks>
    <hyperlink ref="L3" location="'SPIS TABLIC'!A1" display="'SPIS TABLIC'!A1"/>
    <hyperlink ref="L3:M3" location="'Spis tablic   List of tables'!A1" display="'Spis tablic   List of tables'!A1"/>
  </hyperlink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workbookViewId="0">
      <selection activeCell="O9" sqref="O9"/>
    </sheetView>
  </sheetViews>
  <sheetFormatPr defaultColWidth="8.85546875" defaultRowHeight="15"/>
  <cols>
    <col min="1" max="1" width="24.7109375" style="196" customWidth="1"/>
    <col min="2" max="10" width="8.85546875" style="196"/>
    <col min="11" max="11" width="22.7109375" style="196" customWidth="1"/>
    <col min="12" max="16384" width="8.85546875" style="196"/>
  </cols>
  <sheetData>
    <row r="1" spans="1:14" s="173" customFormat="1" ht="14.25">
      <c r="A1" s="555" t="s">
        <v>1730</v>
      </c>
      <c r="B1" s="177"/>
    </row>
    <row r="2" spans="1:14" s="160" customFormat="1" ht="14.25">
      <c r="A2" s="486" t="s">
        <v>1731</v>
      </c>
    </row>
    <row r="3" spans="1:14" ht="24" customHeight="1">
      <c r="A3" s="626" t="s">
        <v>0</v>
      </c>
      <c r="B3" s="625" t="s">
        <v>1902</v>
      </c>
      <c r="C3" s="625"/>
      <c r="D3" s="625"/>
      <c r="E3" s="625"/>
      <c r="F3" s="625"/>
      <c r="G3" s="625"/>
      <c r="H3" s="625"/>
      <c r="I3" s="625"/>
      <c r="J3" s="625"/>
      <c r="K3" s="690" t="s">
        <v>1</v>
      </c>
      <c r="L3" s="624" t="s">
        <v>1099</v>
      </c>
      <c r="M3" s="624"/>
      <c r="N3" s="624"/>
    </row>
    <row r="4" spans="1:14">
      <c r="A4" s="627"/>
      <c r="B4" s="625"/>
      <c r="C4" s="625"/>
      <c r="D4" s="625"/>
      <c r="E4" s="625"/>
      <c r="F4" s="625"/>
      <c r="G4" s="625"/>
      <c r="H4" s="625"/>
      <c r="I4" s="625"/>
      <c r="J4" s="625"/>
      <c r="K4" s="690"/>
      <c r="L4" s="293"/>
    </row>
    <row r="5" spans="1:14" ht="33.6" customHeight="1">
      <c r="A5" s="627"/>
      <c r="B5" s="625" t="s">
        <v>1102</v>
      </c>
      <c r="C5" s="625">
        <v>0</v>
      </c>
      <c r="D5" s="625" t="s">
        <v>508</v>
      </c>
      <c r="E5" s="625" t="s">
        <v>790</v>
      </c>
      <c r="F5" s="625" t="s">
        <v>791</v>
      </c>
      <c r="G5" s="625" t="s">
        <v>1349</v>
      </c>
      <c r="H5" s="625" t="s">
        <v>1350</v>
      </c>
      <c r="I5" s="625" t="s">
        <v>1351</v>
      </c>
      <c r="J5" s="625" t="s">
        <v>1352</v>
      </c>
      <c r="K5" s="690"/>
      <c r="L5" s="293"/>
    </row>
    <row r="6" spans="1:14">
      <c r="A6" s="627"/>
      <c r="B6" s="625"/>
      <c r="C6" s="625"/>
      <c r="D6" s="625"/>
      <c r="E6" s="625"/>
      <c r="F6" s="625"/>
      <c r="G6" s="625"/>
      <c r="H6" s="625"/>
      <c r="I6" s="625"/>
      <c r="J6" s="625"/>
      <c r="K6" s="690"/>
      <c r="L6" s="293"/>
    </row>
    <row r="7" spans="1:14" ht="28.9" customHeight="1">
      <c r="A7" s="628"/>
      <c r="B7" s="625"/>
      <c r="C7" s="625" t="s">
        <v>1353</v>
      </c>
      <c r="D7" s="625"/>
      <c r="E7" s="625"/>
      <c r="F7" s="625"/>
      <c r="G7" s="625"/>
      <c r="H7" s="625"/>
      <c r="I7" s="625"/>
      <c r="J7" s="625"/>
      <c r="K7" s="690"/>
      <c r="L7" s="293"/>
    </row>
    <row r="8" spans="1:14">
      <c r="A8" s="28" t="s">
        <v>1754</v>
      </c>
      <c r="B8" s="96">
        <v>7599</v>
      </c>
      <c r="C8" s="96">
        <v>14</v>
      </c>
      <c r="D8" s="96">
        <v>34</v>
      </c>
      <c r="E8" s="108">
        <v>2211</v>
      </c>
      <c r="F8" s="96">
        <v>1142</v>
      </c>
      <c r="G8" s="96">
        <v>1091</v>
      </c>
      <c r="H8" s="96">
        <v>2071</v>
      </c>
      <c r="I8" s="96">
        <v>741</v>
      </c>
      <c r="J8" s="96">
        <v>295</v>
      </c>
      <c r="K8" s="303" t="s">
        <v>1757</v>
      </c>
    </row>
    <row r="9" spans="1:14" ht="33.75">
      <c r="A9" s="229" t="s">
        <v>885</v>
      </c>
      <c r="B9" s="83">
        <v>25</v>
      </c>
      <c r="C9" s="83" t="s">
        <v>1571</v>
      </c>
      <c r="D9" s="83" t="s">
        <v>1571</v>
      </c>
      <c r="E9" s="98">
        <v>3</v>
      </c>
      <c r="F9" s="83">
        <v>1</v>
      </c>
      <c r="G9" s="83">
        <v>1</v>
      </c>
      <c r="H9" s="83">
        <v>14</v>
      </c>
      <c r="I9" s="83">
        <v>5</v>
      </c>
      <c r="J9" s="83">
        <v>1</v>
      </c>
      <c r="K9" s="282" t="s">
        <v>110</v>
      </c>
    </row>
    <row r="10" spans="1:14">
      <c r="A10" s="39" t="s">
        <v>111</v>
      </c>
      <c r="B10" s="83">
        <v>1854</v>
      </c>
      <c r="C10" s="83">
        <v>3</v>
      </c>
      <c r="D10" s="83">
        <v>4</v>
      </c>
      <c r="E10" s="98">
        <v>401</v>
      </c>
      <c r="F10" s="83">
        <v>289</v>
      </c>
      <c r="G10" s="83">
        <v>286</v>
      </c>
      <c r="H10" s="83">
        <v>563</v>
      </c>
      <c r="I10" s="83">
        <v>210</v>
      </c>
      <c r="J10" s="83">
        <v>98</v>
      </c>
      <c r="K10" s="282" t="s">
        <v>112</v>
      </c>
    </row>
    <row r="11" spans="1:14">
      <c r="A11" s="37" t="s">
        <v>533</v>
      </c>
      <c r="B11" s="83">
        <v>7</v>
      </c>
      <c r="C11" s="83" t="s">
        <v>1571</v>
      </c>
      <c r="D11" s="83" t="s">
        <v>1571</v>
      </c>
      <c r="E11" s="98">
        <v>2</v>
      </c>
      <c r="F11" s="83" t="s">
        <v>1571</v>
      </c>
      <c r="G11" s="83">
        <v>1</v>
      </c>
      <c r="H11" s="83">
        <v>3</v>
      </c>
      <c r="I11" s="83">
        <v>1</v>
      </c>
      <c r="J11" s="83" t="s">
        <v>1571</v>
      </c>
      <c r="K11" s="214" t="s">
        <v>534</v>
      </c>
    </row>
    <row r="12" spans="1:14">
      <c r="A12" s="37" t="s">
        <v>535</v>
      </c>
      <c r="B12" s="83">
        <v>1536</v>
      </c>
      <c r="C12" s="83">
        <v>2</v>
      </c>
      <c r="D12" s="83">
        <v>3</v>
      </c>
      <c r="E12" s="98">
        <v>326</v>
      </c>
      <c r="F12" s="83">
        <v>242</v>
      </c>
      <c r="G12" s="83">
        <v>238</v>
      </c>
      <c r="H12" s="83">
        <v>472</v>
      </c>
      <c r="I12" s="83">
        <v>167</v>
      </c>
      <c r="J12" s="83">
        <v>86</v>
      </c>
      <c r="K12" s="214" t="s">
        <v>536</v>
      </c>
    </row>
    <row r="13" spans="1:14" ht="60.75" customHeight="1">
      <c r="A13" s="37" t="s">
        <v>1455</v>
      </c>
      <c r="B13" s="83">
        <v>66</v>
      </c>
      <c r="C13" s="83" t="s">
        <v>1571</v>
      </c>
      <c r="D13" s="83" t="s">
        <v>1571</v>
      </c>
      <c r="E13" s="98">
        <v>13</v>
      </c>
      <c r="F13" s="83">
        <v>9</v>
      </c>
      <c r="G13" s="83">
        <v>9</v>
      </c>
      <c r="H13" s="83">
        <v>20</v>
      </c>
      <c r="I13" s="83">
        <v>11</v>
      </c>
      <c r="J13" s="83">
        <v>4</v>
      </c>
      <c r="K13" s="214" t="s">
        <v>890</v>
      </c>
    </row>
    <row r="14" spans="1:14" ht="39" customHeight="1">
      <c r="A14" s="37" t="s">
        <v>886</v>
      </c>
      <c r="B14" s="83">
        <v>245</v>
      </c>
      <c r="C14" s="83">
        <v>1</v>
      </c>
      <c r="D14" s="83">
        <v>1</v>
      </c>
      <c r="E14" s="98">
        <v>60</v>
      </c>
      <c r="F14" s="83">
        <v>38</v>
      </c>
      <c r="G14" s="83">
        <v>38</v>
      </c>
      <c r="H14" s="83">
        <v>68</v>
      </c>
      <c r="I14" s="83">
        <v>31</v>
      </c>
      <c r="J14" s="83">
        <v>8</v>
      </c>
      <c r="K14" s="214" t="s">
        <v>878</v>
      </c>
    </row>
    <row r="15" spans="1:14">
      <c r="A15" s="39" t="s">
        <v>114</v>
      </c>
      <c r="B15" s="83">
        <v>624</v>
      </c>
      <c r="C15" s="83" t="s">
        <v>1571</v>
      </c>
      <c r="D15" s="83">
        <v>2</v>
      </c>
      <c r="E15" s="98">
        <v>115</v>
      </c>
      <c r="F15" s="83">
        <v>94</v>
      </c>
      <c r="G15" s="83">
        <v>84</v>
      </c>
      <c r="H15" s="83">
        <v>217</v>
      </c>
      <c r="I15" s="83">
        <v>83</v>
      </c>
      <c r="J15" s="83">
        <v>29</v>
      </c>
      <c r="K15" s="282" t="s">
        <v>115</v>
      </c>
    </row>
    <row r="16" spans="1:14" ht="23.25">
      <c r="A16" s="39" t="s">
        <v>872</v>
      </c>
      <c r="B16" s="83">
        <v>1226</v>
      </c>
      <c r="C16" s="83" t="s">
        <v>1571</v>
      </c>
      <c r="D16" s="83">
        <v>4</v>
      </c>
      <c r="E16" s="98">
        <v>383</v>
      </c>
      <c r="F16" s="83">
        <v>212</v>
      </c>
      <c r="G16" s="83">
        <v>163</v>
      </c>
      <c r="H16" s="83">
        <v>325</v>
      </c>
      <c r="I16" s="83">
        <v>103</v>
      </c>
      <c r="J16" s="83">
        <v>36</v>
      </c>
      <c r="K16" s="282" t="s">
        <v>1024</v>
      </c>
    </row>
    <row r="17" spans="1:11" ht="23.25">
      <c r="A17" s="39" t="s">
        <v>856</v>
      </c>
      <c r="B17" s="83">
        <v>774</v>
      </c>
      <c r="C17" s="83">
        <v>1</v>
      </c>
      <c r="D17" s="83">
        <v>5</v>
      </c>
      <c r="E17" s="98">
        <v>194</v>
      </c>
      <c r="F17" s="83">
        <v>99</v>
      </c>
      <c r="G17" s="83">
        <v>121</v>
      </c>
      <c r="H17" s="83">
        <v>216</v>
      </c>
      <c r="I17" s="83">
        <v>94</v>
      </c>
      <c r="J17" s="83">
        <v>44</v>
      </c>
      <c r="K17" s="282" t="s">
        <v>117</v>
      </c>
    </row>
    <row r="18" spans="1:11" ht="23.25" customHeight="1">
      <c r="A18" s="39" t="s">
        <v>118</v>
      </c>
      <c r="B18" s="83">
        <v>116</v>
      </c>
      <c r="C18" s="83" t="s">
        <v>1571</v>
      </c>
      <c r="D18" s="83" t="s">
        <v>1571</v>
      </c>
      <c r="E18" s="98">
        <v>35</v>
      </c>
      <c r="F18" s="83">
        <v>20</v>
      </c>
      <c r="G18" s="83">
        <v>20</v>
      </c>
      <c r="H18" s="83">
        <v>30</v>
      </c>
      <c r="I18" s="83">
        <v>7</v>
      </c>
      <c r="J18" s="83">
        <v>4</v>
      </c>
      <c r="K18" s="282" t="s">
        <v>1052</v>
      </c>
    </row>
    <row r="19" spans="1:11" ht="14.45" customHeight="1">
      <c r="A19" s="39" t="s">
        <v>119</v>
      </c>
      <c r="B19" s="83">
        <v>86</v>
      </c>
      <c r="C19" s="83" t="s">
        <v>1571</v>
      </c>
      <c r="D19" s="83" t="s">
        <v>1571</v>
      </c>
      <c r="E19" s="98">
        <v>33</v>
      </c>
      <c r="F19" s="83">
        <v>12</v>
      </c>
      <c r="G19" s="83">
        <v>13</v>
      </c>
      <c r="H19" s="83">
        <v>18</v>
      </c>
      <c r="I19" s="83">
        <v>8</v>
      </c>
      <c r="J19" s="83">
        <v>2</v>
      </c>
      <c r="K19" s="282" t="s">
        <v>120</v>
      </c>
    </row>
    <row r="20" spans="1:11" ht="23.25">
      <c r="A20" s="39" t="s">
        <v>887</v>
      </c>
      <c r="B20" s="83">
        <v>108</v>
      </c>
      <c r="C20" s="83" t="s">
        <v>1571</v>
      </c>
      <c r="D20" s="83">
        <v>1</v>
      </c>
      <c r="E20" s="98">
        <v>49</v>
      </c>
      <c r="F20" s="83">
        <v>9</v>
      </c>
      <c r="G20" s="83">
        <v>12</v>
      </c>
      <c r="H20" s="83">
        <v>25</v>
      </c>
      <c r="I20" s="83">
        <v>9</v>
      </c>
      <c r="J20" s="83">
        <v>3</v>
      </c>
      <c r="K20" s="282" t="s">
        <v>859</v>
      </c>
    </row>
    <row r="21" spans="1:11">
      <c r="A21" s="229" t="s">
        <v>123</v>
      </c>
      <c r="B21" s="83">
        <v>64</v>
      </c>
      <c r="C21" s="83" t="s">
        <v>1571</v>
      </c>
      <c r="D21" s="83">
        <v>1</v>
      </c>
      <c r="E21" s="98">
        <v>13</v>
      </c>
      <c r="F21" s="83">
        <v>10</v>
      </c>
      <c r="G21" s="83">
        <v>8</v>
      </c>
      <c r="H21" s="83">
        <v>23</v>
      </c>
      <c r="I21" s="83">
        <v>9</v>
      </c>
      <c r="J21" s="83" t="s">
        <v>1571</v>
      </c>
      <c r="K21" s="282" t="s">
        <v>124</v>
      </c>
    </row>
    <row r="22" spans="1:11" ht="23.25">
      <c r="A22" s="39" t="s">
        <v>881</v>
      </c>
      <c r="B22" s="83">
        <v>251</v>
      </c>
      <c r="C22" s="83">
        <v>3</v>
      </c>
      <c r="D22" s="83">
        <v>2</v>
      </c>
      <c r="E22" s="98">
        <v>97</v>
      </c>
      <c r="F22" s="83">
        <v>35</v>
      </c>
      <c r="G22" s="83">
        <v>37</v>
      </c>
      <c r="H22" s="83">
        <v>53</v>
      </c>
      <c r="I22" s="83">
        <v>18</v>
      </c>
      <c r="J22" s="83">
        <v>6</v>
      </c>
      <c r="K22" s="282" t="s">
        <v>861</v>
      </c>
    </row>
    <row r="23" spans="1:11" ht="28.5" customHeight="1">
      <c r="A23" s="39" t="s">
        <v>888</v>
      </c>
      <c r="B23" s="83">
        <v>888</v>
      </c>
      <c r="C23" s="83">
        <v>1</v>
      </c>
      <c r="D23" s="83">
        <v>8</v>
      </c>
      <c r="E23" s="98">
        <v>376</v>
      </c>
      <c r="F23" s="83">
        <v>135</v>
      </c>
      <c r="G23" s="83">
        <v>123</v>
      </c>
      <c r="H23" s="83">
        <v>173</v>
      </c>
      <c r="I23" s="83">
        <v>47</v>
      </c>
      <c r="J23" s="83">
        <v>25</v>
      </c>
      <c r="K23" s="282" t="s">
        <v>863</v>
      </c>
    </row>
    <row r="24" spans="1:11" ht="45.75" customHeight="1">
      <c r="A24" s="39" t="s">
        <v>930</v>
      </c>
      <c r="B24" s="83">
        <v>362</v>
      </c>
      <c r="C24" s="83" t="s">
        <v>1571</v>
      </c>
      <c r="D24" s="83">
        <v>3</v>
      </c>
      <c r="E24" s="98">
        <v>126</v>
      </c>
      <c r="F24" s="83">
        <v>49</v>
      </c>
      <c r="G24" s="83">
        <v>49</v>
      </c>
      <c r="H24" s="83">
        <v>84</v>
      </c>
      <c r="I24" s="83">
        <v>41</v>
      </c>
      <c r="J24" s="83">
        <v>10</v>
      </c>
      <c r="K24" s="282" t="s">
        <v>891</v>
      </c>
    </row>
    <row r="25" spans="1:11">
      <c r="A25" s="39" t="s">
        <v>126</v>
      </c>
      <c r="B25" s="83">
        <v>266</v>
      </c>
      <c r="C25" s="83">
        <v>2</v>
      </c>
      <c r="D25" s="83">
        <v>3</v>
      </c>
      <c r="E25" s="98">
        <v>69</v>
      </c>
      <c r="F25" s="83">
        <v>35</v>
      </c>
      <c r="G25" s="83">
        <v>32</v>
      </c>
      <c r="H25" s="83">
        <v>85</v>
      </c>
      <c r="I25" s="83">
        <v>25</v>
      </c>
      <c r="J25" s="83">
        <v>15</v>
      </c>
      <c r="K25" s="282" t="s">
        <v>127</v>
      </c>
    </row>
    <row r="26" spans="1:11" ht="34.5">
      <c r="A26" s="39" t="s">
        <v>873</v>
      </c>
      <c r="B26" s="83">
        <v>850</v>
      </c>
      <c r="C26" s="83">
        <v>3</v>
      </c>
      <c r="D26" s="83">
        <v>1</v>
      </c>
      <c r="E26" s="98">
        <v>283</v>
      </c>
      <c r="F26" s="83">
        <v>126</v>
      </c>
      <c r="G26" s="83">
        <v>129</v>
      </c>
      <c r="H26" s="83">
        <v>218</v>
      </c>
      <c r="I26" s="83">
        <v>73</v>
      </c>
      <c r="J26" s="83">
        <v>17</v>
      </c>
      <c r="K26" s="282" t="s">
        <v>884</v>
      </c>
    </row>
    <row r="27" spans="1:11" ht="27" customHeight="1">
      <c r="A27" s="39" t="s">
        <v>889</v>
      </c>
      <c r="B27" s="83">
        <v>70</v>
      </c>
      <c r="C27" s="83" t="s">
        <v>1571</v>
      </c>
      <c r="D27" s="83" t="s">
        <v>1571</v>
      </c>
      <c r="E27" s="98">
        <v>24</v>
      </c>
      <c r="F27" s="83">
        <v>11</v>
      </c>
      <c r="G27" s="83">
        <v>9</v>
      </c>
      <c r="H27" s="83">
        <v>17</v>
      </c>
      <c r="I27" s="83">
        <v>6</v>
      </c>
      <c r="J27" s="83">
        <v>3</v>
      </c>
      <c r="K27" s="282" t="s">
        <v>892</v>
      </c>
    </row>
    <row r="28" spans="1:11" ht="14.45" customHeight="1">
      <c r="A28" s="39" t="s">
        <v>129</v>
      </c>
      <c r="B28" s="83">
        <v>35</v>
      </c>
      <c r="C28" s="83">
        <v>1</v>
      </c>
      <c r="D28" s="83" t="s">
        <v>1571</v>
      </c>
      <c r="E28" s="98">
        <v>10</v>
      </c>
      <c r="F28" s="83">
        <v>5</v>
      </c>
      <c r="G28" s="83">
        <v>4</v>
      </c>
      <c r="H28" s="83">
        <v>10</v>
      </c>
      <c r="I28" s="83">
        <v>3</v>
      </c>
      <c r="J28" s="83">
        <v>2</v>
      </c>
      <c r="K28" s="282" t="s">
        <v>130</v>
      </c>
    </row>
    <row r="29" spans="1:11" ht="5.25" customHeight="1">
      <c r="A29" s="39"/>
      <c r="B29" s="26"/>
      <c r="C29" s="26"/>
      <c r="D29" s="26"/>
      <c r="E29" s="26"/>
      <c r="F29" s="26"/>
      <c r="G29" s="26"/>
      <c r="H29" s="26"/>
      <c r="I29" s="26"/>
      <c r="J29" s="26"/>
      <c r="K29" s="50"/>
    </row>
    <row r="30" spans="1:11" s="17" customFormat="1" ht="14.25">
      <c r="A30" s="652" t="s">
        <v>1046</v>
      </c>
      <c r="B30" s="652"/>
      <c r="C30" s="652"/>
      <c r="D30" s="652"/>
      <c r="E30" s="652"/>
      <c r="F30" s="652"/>
      <c r="G30" s="652"/>
      <c r="H30" s="652"/>
      <c r="I30" s="652"/>
      <c r="J30" s="652"/>
      <c r="K30" s="652"/>
    </row>
    <row r="31" spans="1:11" s="153" customFormat="1" ht="14.25">
      <c r="A31" s="653" t="s">
        <v>1045</v>
      </c>
      <c r="B31" s="653"/>
      <c r="C31" s="653"/>
      <c r="D31" s="653"/>
      <c r="E31" s="653"/>
      <c r="F31" s="653"/>
      <c r="G31" s="653"/>
      <c r="H31" s="653"/>
      <c r="I31" s="653"/>
      <c r="J31" s="653"/>
      <c r="K31" s="653"/>
    </row>
  </sheetData>
  <mergeCells count="16">
    <mergeCell ref="L3:N3"/>
    <mergeCell ref="A30:K30"/>
    <mergeCell ref="A31:K31"/>
    <mergeCell ref="A3:A7"/>
    <mergeCell ref="K3:K7"/>
    <mergeCell ref="B5:B7"/>
    <mergeCell ref="B3:J4"/>
    <mergeCell ref="G5:G7"/>
    <mergeCell ref="H5:H7"/>
    <mergeCell ref="I5:I7"/>
    <mergeCell ref="J5:J7"/>
    <mergeCell ref="C7:F7"/>
    <mergeCell ref="C5:C6"/>
    <mergeCell ref="D5:D6"/>
    <mergeCell ref="E5:E6"/>
    <mergeCell ref="F5:F6"/>
  </mergeCells>
  <hyperlinks>
    <hyperlink ref="L3" location="'SPIS TABLIC'!A1" display="'SPIS TABLIC'!A1"/>
    <hyperlink ref="L3:M3" location="'Spis tablic List of tables'!A1" display="'Spis tablic List of tables'!A1"/>
    <hyperlink ref="L3:N3" location="'Spis tablic   List of tables'!A1" display="'Spis tablic   List of tables'!A1"/>
  </hyperlinks>
  <pageMargins left="0.7" right="0.7" top="0.75" bottom="0.75" header="0.3" footer="0.3"/>
  <pageSetup paperSize="9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activeCell="L4" sqref="L4"/>
    </sheetView>
  </sheetViews>
  <sheetFormatPr defaultColWidth="8.85546875" defaultRowHeight="15"/>
  <cols>
    <col min="1" max="1" width="16.140625" style="196" customWidth="1"/>
    <col min="2" max="8" width="8.85546875" style="196"/>
    <col min="9" max="9" width="12.28515625" style="196" customWidth="1"/>
    <col min="10" max="10" width="8.85546875" style="196"/>
    <col min="11" max="11" width="14.28515625" style="196" bestFit="1" customWidth="1"/>
    <col min="12" max="16384" width="8.85546875" style="196"/>
  </cols>
  <sheetData>
    <row r="1" spans="1:12" s="173" customFormat="1" ht="14.25">
      <c r="A1" s="555" t="s">
        <v>1732</v>
      </c>
      <c r="B1" s="177"/>
    </row>
    <row r="2" spans="1:12" s="160" customFormat="1" ht="14.25">
      <c r="A2" s="486" t="s">
        <v>1903</v>
      </c>
    </row>
    <row r="3" spans="1:12" ht="48" customHeight="1">
      <c r="A3" s="626" t="s">
        <v>0</v>
      </c>
      <c r="B3" s="645" t="s">
        <v>1904</v>
      </c>
      <c r="C3" s="640"/>
      <c r="D3" s="640"/>
      <c r="E3" s="640"/>
      <c r="F3" s="640"/>
      <c r="G3" s="640"/>
      <c r="H3" s="626"/>
      <c r="I3" s="690" t="s">
        <v>1</v>
      </c>
      <c r="J3" s="709" t="s">
        <v>1099</v>
      </c>
      <c r="K3" s="709"/>
      <c r="L3" s="709"/>
    </row>
    <row r="4" spans="1:12" ht="14.45" customHeight="1">
      <c r="A4" s="627"/>
      <c r="B4" s="625" t="s">
        <v>1102</v>
      </c>
      <c r="C4" s="625">
        <v>1</v>
      </c>
      <c r="D4" s="625" t="s">
        <v>792</v>
      </c>
      <c r="E4" s="625" t="s">
        <v>793</v>
      </c>
      <c r="F4" s="625" t="s">
        <v>794</v>
      </c>
      <c r="G4" s="625" t="s">
        <v>795</v>
      </c>
      <c r="H4" s="625" t="s">
        <v>1354</v>
      </c>
      <c r="I4" s="690"/>
      <c r="J4" s="293"/>
      <c r="K4" s="293"/>
      <c r="L4" s="293"/>
    </row>
    <row r="5" spans="1:12">
      <c r="A5" s="627"/>
      <c r="B5" s="625"/>
      <c r="C5" s="625"/>
      <c r="D5" s="625"/>
      <c r="E5" s="625"/>
      <c r="F5" s="625"/>
      <c r="G5" s="625"/>
      <c r="H5" s="625"/>
      <c r="I5" s="690"/>
      <c r="J5" s="293"/>
      <c r="K5" s="293"/>
      <c r="L5" s="293"/>
    </row>
    <row r="6" spans="1:12">
      <c r="A6" s="628"/>
      <c r="B6" s="625"/>
      <c r="C6" s="625"/>
      <c r="D6" s="625"/>
      <c r="E6" s="625"/>
      <c r="F6" s="625"/>
      <c r="G6" s="625"/>
      <c r="H6" s="625"/>
      <c r="I6" s="690"/>
      <c r="J6" s="293"/>
      <c r="K6" s="293"/>
      <c r="L6" s="293"/>
    </row>
    <row r="7" spans="1:12">
      <c r="A7" s="28" t="s">
        <v>1754</v>
      </c>
      <c r="B7" s="96">
        <v>7625</v>
      </c>
      <c r="C7" s="96" t="s">
        <v>1571</v>
      </c>
      <c r="D7" s="96">
        <v>369</v>
      </c>
      <c r="E7" s="96">
        <v>1629</v>
      </c>
      <c r="F7" s="96">
        <v>2163</v>
      </c>
      <c r="G7" s="96">
        <v>1058</v>
      </c>
      <c r="H7" s="96">
        <v>2406</v>
      </c>
      <c r="I7" s="303" t="s">
        <v>1757</v>
      </c>
      <c r="J7" s="293"/>
      <c r="K7" s="113"/>
      <c r="L7" s="293"/>
    </row>
    <row r="8" spans="1:12" ht="23.25">
      <c r="A8" s="37" t="s">
        <v>1417</v>
      </c>
      <c r="B8" s="83"/>
      <c r="C8" s="83"/>
      <c r="D8" s="83"/>
      <c r="E8" s="83"/>
      <c r="F8" s="83"/>
      <c r="G8" s="83"/>
      <c r="H8" s="83"/>
      <c r="I8" s="214" t="s">
        <v>796</v>
      </c>
      <c r="J8" s="293"/>
      <c r="K8" s="101"/>
      <c r="L8" s="293"/>
    </row>
    <row r="9" spans="1:12">
      <c r="A9" s="39" t="s">
        <v>1419</v>
      </c>
      <c r="B9" s="83">
        <v>26</v>
      </c>
      <c r="C9" s="83" t="s">
        <v>1571</v>
      </c>
      <c r="D9" s="83">
        <v>8</v>
      </c>
      <c r="E9" s="83">
        <v>5</v>
      </c>
      <c r="F9" s="83">
        <v>7</v>
      </c>
      <c r="G9" s="83">
        <v>1</v>
      </c>
      <c r="H9" s="83">
        <v>5</v>
      </c>
      <c r="I9" s="282" t="s">
        <v>797</v>
      </c>
      <c r="J9" s="293"/>
      <c r="K9" s="113"/>
      <c r="L9" s="293"/>
    </row>
    <row r="10" spans="1:12">
      <c r="A10" s="39" t="s">
        <v>1418</v>
      </c>
      <c r="B10" s="76">
        <v>44</v>
      </c>
      <c r="C10" s="83" t="s">
        <v>1571</v>
      </c>
      <c r="D10" s="76">
        <v>8</v>
      </c>
      <c r="E10" s="76">
        <v>10</v>
      </c>
      <c r="F10" s="76">
        <v>10</v>
      </c>
      <c r="G10" s="76">
        <v>6</v>
      </c>
      <c r="H10" s="76">
        <v>10</v>
      </c>
      <c r="I10" s="282" t="s">
        <v>798</v>
      </c>
      <c r="J10" s="293"/>
      <c r="K10" s="293"/>
      <c r="L10" s="293"/>
    </row>
    <row r="11" spans="1:12" ht="5.25" customHeight="1">
      <c r="A11" s="229"/>
      <c r="B11" s="73"/>
      <c r="C11" s="26"/>
      <c r="D11" s="73"/>
      <c r="E11" s="73"/>
      <c r="F11" s="73"/>
      <c r="G11" s="73"/>
      <c r="H11" s="73"/>
      <c r="I11" s="296"/>
      <c r="J11" s="293"/>
      <c r="K11" s="293"/>
      <c r="L11" s="293"/>
    </row>
    <row r="12" spans="1:12" s="55" customFormat="1" ht="12" customHeight="1">
      <c r="A12" s="194" t="s">
        <v>1030</v>
      </c>
      <c r="B12" s="194"/>
      <c r="C12" s="194"/>
      <c r="D12" s="194"/>
      <c r="E12" s="194"/>
      <c r="F12" s="194"/>
      <c r="G12" s="194"/>
      <c r="H12" s="194"/>
      <c r="J12" s="194"/>
      <c r="K12" s="194"/>
      <c r="L12" s="194"/>
    </row>
    <row r="13" spans="1:12" s="201" customFormat="1" ht="11.25">
      <c r="A13" s="202" t="s">
        <v>1029</v>
      </c>
      <c r="B13" s="202"/>
      <c r="C13" s="202"/>
      <c r="D13" s="202"/>
      <c r="E13" s="202"/>
      <c r="F13" s="202"/>
      <c r="G13" s="202"/>
      <c r="H13" s="202"/>
      <c r="J13" s="202"/>
      <c r="K13" s="202"/>
      <c r="L13" s="202"/>
    </row>
    <row r="14" spans="1:12">
      <c r="J14" s="293"/>
      <c r="K14" s="293"/>
      <c r="L14" s="293"/>
    </row>
    <row r="15" spans="1:12">
      <c r="J15" s="293"/>
      <c r="K15" s="293"/>
      <c r="L15" s="293"/>
    </row>
  </sheetData>
  <mergeCells count="11">
    <mergeCell ref="J3:L3"/>
    <mergeCell ref="I3:I6"/>
    <mergeCell ref="A3:A6"/>
    <mergeCell ref="B3:H3"/>
    <mergeCell ref="B4:B6"/>
    <mergeCell ref="H4:H6"/>
    <mergeCell ref="C4:C6"/>
    <mergeCell ref="D4:D6"/>
    <mergeCell ref="E4:E6"/>
    <mergeCell ref="F4:F6"/>
    <mergeCell ref="G4:G6"/>
  </mergeCells>
  <hyperlinks>
    <hyperlink ref="J3" location="'SPIS TABLIC'!A1" display="'SPIS TABLIC'!A1"/>
    <hyperlink ref="J3:K3" location="'Spis tablic List of tables'!A1" display="'Spis tablic List of tables'!A1"/>
    <hyperlink ref="J3:L3" location="'Spis tablic   List of tables'!A1" display="'Spis tablic   List of tables'!A1"/>
  </hyperlinks>
  <pageMargins left="0.7" right="0.7" top="0.75" bottom="0.75" header="0.3" footer="0.3"/>
  <pageSetup paperSize="9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opLeftCell="A28" zoomScaleNormal="100" workbookViewId="0">
      <selection activeCell="F33" sqref="F33"/>
    </sheetView>
  </sheetViews>
  <sheetFormatPr defaultColWidth="8.85546875" defaultRowHeight="15"/>
  <cols>
    <col min="1" max="1" width="22.7109375" style="196" customWidth="1"/>
    <col min="2" max="3" width="13.140625" style="294" customWidth="1"/>
    <col min="4" max="4" width="14.85546875" style="294" customWidth="1"/>
    <col min="5" max="5" width="22.7109375" style="196" customWidth="1"/>
    <col min="6" max="6" width="11.5703125" style="293" bestFit="1" customWidth="1"/>
    <col min="7" max="8" width="8.85546875" style="196"/>
    <col min="9" max="9" width="12.7109375" style="196" customWidth="1"/>
    <col min="10" max="16384" width="8.85546875" style="196"/>
  </cols>
  <sheetData>
    <row r="1" spans="1:15" s="173" customFormat="1" ht="14.25">
      <c r="A1" s="535" t="s">
        <v>1580</v>
      </c>
      <c r="B1" s="187"/>
      <c r="C1" s="528"/>
      <c r="D1" s="528"/>
      <c r="E1" s="517"/>
      <c r="F1" s="163"/>
    </row>
    <row r="2" spans="1:15" s="160" customFormat="1" ht="14.25">
      <c r="A2" s="330" t="s">
        <v>1550</v>
      </c>
      <c r="B2" s="159"/>
      <c r="C2" s="159"/>
      <c r="D2" s="159"/>
      <c r="F2" s="146"/>
    </row>
    <row r="3" spans="1:15" ht="25.9" customHeight="1">
      <c r="A3" s="626" t="s">
        <v>131</v>
      </c>
      <c r="B3" s="698" t="s">
        <v>1132</v>
      </c>
      <c r="C3" s="698"/>
      <c r="D3" s="698" t="s">
        <v>1427</v>
      </c>
      <c r="E3" s="690" t="s">
        <v>1355</v>
      </c>
      <c r="F3" s="633" t="s">
        <v>1099</v>
      </c>
      <c r="G3" s="633"/>
    </row>
    <row r="4" spans="1:15">
      <c r="A4" s="627"/>
      <c r="B4" s="698"/>
      <c r="C4" s="698"/>
      <c r="D4" s="698"/>
      <c r="E4" s="690"/>
    </row>
    <row r="5" spans="1:15">
      <c r="A5" s="627"/>
      <c r="B5" s="698"/>
      <c r="C5" s="698"/>
      <c r="D5" s="698"/>
      <c r="E5" s="690"/>
    </row>
    <row r="6" spans="1:15" ht="15" customHeight="1">
      <c r="A6" s="627"/>
      <c r="B6" s="698" t="s">
        <v>1426</v>
      </c>
      <c r="C6" s="698" t="s">
        <v>1240</v>
      </c>
      <c r="D6" s="698"/>
      <c r="E6" s="690"/>
    </row>
    <row r="7" spans="1:15" ht="21" customHeight="1">
      <c r="A7" s="628"/>
      <c r="B7" s="698"/>
      <c r="C7" s="698"/>
      <c r="D7" s="698"/>
      <c r="E7" s="690"/>
    </row>
    <row r="8" spans="1:15">
      <c r="A8" s="28" t="s">
        <v>1754</v>
      </c>
      <c r="B8" s="97">
        <v>168657</v>
      </c>
      <c r="C8" s="97">
        <v>100</v>
      </c>
      <c r="D8" s="97">
        <v>167309</v>
      </c>
      <c r="E8" s="303" t="s">
        <v>1757</v>
      </c>
      <c r="F8" s="318"/>
      <c r="G8" s="318"/>
      <c r="H8" s="318"/>
      <c r="I8" s="318"/>
    </row>
    <row r="9" spans="1:15">
      <c r="A9" s="513" t="s">
        <v>106</v>
      </c>
      <c r="B9" s="84">
        <v>53126.8</v>
      </c>
      <c r="C9" s="84">
        <v>31.5</v>
      </c>
      <c r="D9" s="84">
        <v>51787.3</v>
      </c>
      <c r="E9" s="214" t="s">
        <v>107</v>
      </c>
      <c r="F9" s="318"/>
      <c r="G9" s="294"/>
      <c r="H9" s="318"/>
      <c r="I9" s="318"/>
    </row>
    <row r="10" spans="1:15">
      <c r="A10" s="513" t="s">
        <v>108</v>
      </c>
      <c r="B10" s="84">
        <v>115530.3</v>
      </c>
      <c r="C10" s="84">
        <v>68.5</v>
      </c>
      <c r="D10" s="84">
        <v>115521.7</v>
      </c>
      <c r="E10" s="214" t="s">
        <v>109</v>
      </c>
      <c r="F10" s="318"/>
      <c r="G10" s="294"/>
      <c r="H10" s="318"/>
      <c r="I10" s="294"/>
      <c r="J10" s="294"/>
      <c r="K10" s="294"/>
    </row>
    <row r="11" spans="1:15" ht="34.5">
      <c r="A11" s="39" t="s">
        <v>885</v>
      </c>
      <c r="B11" s="84">
        <v>404</v>
      </c>
      <c r="C11" s="84">
        <v>0.2</v>
      </c>
      <c r="D11" s="84">
        <v>403.2</v>
      </c>
      <c r="E11" s="282" t="s">
        <v>110</v>
      </c>
      <c r="F11" s="318"/>
      <c r="G11" s="294"/>
      <c r="H11" s="357"/>
      <c r="I11" s="294"/>
      <c r="J11" s="294"/>
      <c r="K11" s="294"/>
      <c r="L11" s="294"/>
      <c r="M11" s="294"/>
      <c r="N11" s="294"/>
      <c r="O11" s="294"/>
    </row>
    <row r="12" spans="1:15">
      <c r="A12" s="39" t="s">
        <v>111</v>
      </c>
      <c r="B12" s="84">
        <v>27670.400000000001</v>
      </c>
      <c r="C12" s="84">
        <v>16.399999999999999</v>
      </c>
      <c r="D12" s="84">
        <v>27640.9</v>
      </c>
      <c r="E12" s="282" t="s">
        <v>112</v>
      </c>
      <c r="F12" s="318"/>
      <c r="G12" s="294"/>
      <c r="H12" s="357"/>
      <c r="I12" s="294"/>
      <c r="J12" s="294"/>
      <c r="K12" s="294"/>
      <c r="L12" s="294"/>
      <c r="M12" s="294"/>
      <c r="N12" s="294"/>
      <c r="O12" s="294"/>
    </row>
    <row r="13" spans="1:15" ht="23.25">
      <c r="A13" s="512" t="s">
        <v>894</v>
      </c>
      <c r="B13" s="84">
        <v>23333.200000000001</v>
      </c>
      <c r="C13" s="84">
        <v>13.8</v>
      </c>
      <c r="D13" s="78">
        <v>23312.2</v>
      </c>
      <c r="E13" s="214" t="s">
        <v>113</v>
      </c>
      <c r="F13" s="318"/>
      <c r="G13" s="294"/>
      <c r="H13" s="357"/>
      <c r="I13" s="294"/>
      <c r="J13" s="294"/>
      <c r="K13" s="294"/>
      <c r="L13" s="294"/>
      <c r="M13" s="294"/>
      <c r="N13" s="294"/>
      <c r="O13" s="294"/>
    </row>
    <row r="14" spans="1:15">
      <c r="A14" s="39" t="s">
        <v>114</v>
      </c>
      <c r="B14" s="84">
        <v>7055</v>
      </c>
      <c r="C14" s="84">
        <v>4.2</v>
      </c>
      <c r="D14" s="78">
        <v>7051.9</v>
      </c>
      <c r="E14" s="282" t="s">
        <v>115</v>
      </c>
      <c r="F14" s="318"/>
      <c r="G14" s="294"/>
      <c r="H14" s="357"/>
      <c r="I14" s="294"/>
      <c r="J14" s="294"/>
      <c r="K14" s="294"/>
      <c r="L14" s="294"/>
      <c r="M14" s="294"/>
      <c r="N14" s="294"/>
      <c r="O14" s="294"/>
    </row>
    <row r="15" spans="1:15" ht="23.25">
      <c r="A15" s="39" t="s">
        <v>872</v>
      </c>
      <c r="B15" s="84">
        <v>26632.9</v>
      </c>
      <c r="C15" s="84">
        <v>15.8</v>
      </c>
      <c r="D15" s="78">
        <v>26631.8</v>
      </c>
      <c r="E15" s="282" t="s">
        <v>1024</v>
      </c>
      <c r="F15" s="318"/>
      <c r="G15" s="294"/>
      <c r="H15" s="357"/>
      <c r="I15" s="294"/>
      <c r="J15" s="294"/>
      <c r="K15" s="294"/>
      <c r="L15" s="294"/>
      <c r="M15" s="294"/>
      <c r="N15" s="294"/>
      <c r="O15" s="294"/>
    </row>
    <row r="16" spans="1:15" ht="23.25">
      <c r="A16" s="39" t="s">
        <v>856</v>
      </c>
      <c r="B16" s="84">
        <v>17079.2</v>
      </c>
      <c r="C16" s="84">
        <v>10.1</v>
      </c>
      <c r="D16" s="78">
        <v>17059.099999999999</v>
      </c>
      <c r="E16" s="282" t="s">
        <v>117</v>
      </c>
      <c r="F16" s="318"/>
      <c r="G16" s="294"/>
      <c r="H16" s="357"/>
      <c r="I16" s="294"/>
      <c r="J16" s="294"/>
      <c r="K16" s="294"/>
      <c r="L16" s="294"/>
      <c r="M16" s="294"/>
      <c r="N16" s="294"/>
      <c r="O16" s="294"/>
    </row>
    <row r="17" spans="1:15" ht="23.25">
      <c r="A17" s="39" t="s">
        <v>118</v>
      </c>
      <c r="B17" s="84">
        <v>1601</v>
      </c>
      <c r="C17" s="84">
        <v>0.9</v>
      </c>
      <c r="D17" s="84">
        <v>1599.1</v>
      </c>
      <c r="E17" s="282" t="s">
        <v>1052</v>
      </c>
      <c r="F17" s="318"/>
      <c r="G17" s="294"/>
      <c r="H17" s="357"/>
      <c r="I17" s="294"/>
      <c r="J17" s="294"/>
      <c r="K17" s="294"/>
      <c r="L17" s="294"/>
      <c r="M17" s="294"/>
      <c r="N17" s="294"/>
      <c r="O17" s="294"/>
    </row>
    <row r="18" spans="1:15" ht="14.45" customHeight="1">
      <c r="A18" s="39" t="s">
        <v>119</v>
      </c>
      <c r="B18" s="84">
        <v>13871.5</v>
      </c>
      <c r="C18" s="84">
        <v>8.1999999999999993</v>
      </c>
      <c r="D18" s="84">
        <v>13853</v>
      </c>
      <c r="E18" s="282" t="s">
        <v>120</v>
      </c>
      <c r="F18" s="318"/>
      <c r="G18" s="294"/>
      <c r="H18" s="357"/>
      <c r="I18" s="294"/>
      <c r="J18" s="294"/>
      <c r="K18" s="294"/>
      <c r="L18" s="294"/>
      <c r="M18" s="294"/>
      <c r="N18" s="294"/>
      <c r="O18" s="294"/>
    </row>
    <row r="19" spans="1:15" ht="23.25">
      <c r="A19" s="39" t="s">
        <v>887</v>
      </c>
      <c r="B19" s="84">
        <v>15503.5</v>
      </c>
      <c r="C19" s="84">
        <v>9.1999999999999993</v>
      </c>
      <c r="D19" s="78">
        <v>15501.4</v>
      </c>
      <c r="E19" s="282" t="s">
        <v>859</v>
      </c>
      <c r="F19" s="318"/>
      <c r="G19" s="294"/>
      <c r="H19" s="357"/>
      <c r="I19" s="294"/>
      <c r="J19" s="294"/>
      <c r="K19" s="294"/>
      <c r="L19" s="294"/>
      <c r="M19" s="294"/>
      <c r="N19" s="294"/>
      <c r="O19" s="294"/>
    </row>
    <row r="20" spans="1:15" ht="23.25">
      <c r="A20" s="39" t="s">
        <v>123</v>
      </c>
      <c r="B20" s="84">
        <v>2386.5</v>
      </c>
      <c r="C20" s="84">
        <v>1.4</v>
      </c>
      <c r="D20" s="84">
        <v>2370.1999999999998</v>
      </c>
      <c r="E20" s="282" t="s">
        <v>124</v>
      </c>
      <c r="F20" s="318"/>
      <c r="G20" s="294"/>
      <c r="H20" s="357"/>
      <c r="I20" s="294"/>
      <c r="J20" s="294"/>
      <c r="K20" s="294"/>
      <c r="L20" s="294"/>
      <c r="M20" s="294"/>
      <c r="N20" s="294"/>
      <c r="O20" s="294"/>
    </row>
    <row r="21" spans="1:15" ht="23.25">
      <c r="A21" s="39" t="s">
        <v>881</v>
      </c>
      <c r="B21" s="84">
        <v>14872.2</v>
      </c>
      <c r="C21" s="84">
        <v>8.8000000000000007</v>
      </c>
      <c r="D21" s="84">
        <v>14856.8</v>
      </c>
      <c r="E21" s="282" t="s">
        <v>861</v>
      </c>
      <c r="F21" s="318"/>
      <c r="G21" s="294"/>
      <c r="H21" s="357"/>
      <c r="I21" s="294"/>
      <c r="J21" s="294"/>
      <c r="K21" s="294"/>
      <c r="L21" s="294"/>
      <c r="M21" s="294"/>
      <c r="N21" s="294"/>
      <c r="O21" s="294"/>
    </row>
    <row r="22" spans="1:15" ht="34.5">
      <c r="A22" s="39" t="s">
        <v>888</v>
      </c>
      <c r="B22" s="84">
        <v>7714.5</v>
      </c>
      <c r="C22" s="84">
        <v>4.5999999999999996</v>
      </c>
      <c r="D22" s="84">
        <v>7711.8</v>
      </c>
      <c r="E22" s="282" t="s">
        <v>863</v>
      </c>
      <c r="F22" s="318"/>
      <c r="G22" s="294"/>
      <c r="H22" s="357"/>
      <c r="I22" s="294"/>
      <c r="J22" s="294"/>
      <c r="K22" s="294"/>
      <c r="L22" s="294"/>
      <c r="M22" s="294"/>
      <c r="N22" s="294"/>
      <c r="O22" s="294"/>
    </row>
    <row r="23" spans="1:15" ht="45.75">
      <c r="A23" s="499" t="s">
        <v>1500</v>
      </c>
      <c r="B23" s="84">
        <v>12425.2</v>
      </c>
      <c r="C23" s="84">
        <v>7.4</v>
      </c>
      <c r="D23" s="84">
        <v>11794.6</v>
      </c>
      <c r="E23" s="282" t="s">
        <v>891</v>
      </c>
      <c r="F23" s="318"/>
      <c r="G23" s="294"/>
      <c r="H23" s="357"/>
      <c r="I23" s="294"/>
      <c r="J23" s="294"/>
      <c r="K23" s="294"/>
      <c r="L23" s="294"/>
      <c r="M23" s="294"/>
      <c r="N23" s="294"/>
      <c r="O23" s="294"/>
    </row>
    <row r="24" spans="1:15">
      <c r="A24" s="39" t="s">
        <v>126</v>
      </c>
      <c r="B24" s="84">
        <v>11916.6</v>
      </c>
      <c r="C24" s="84">
        <v>7.1</v>
      </c>
      <c r="D24" s="84">
        <v>11405.2</v>
      </c>
      <c r="E24" s="282" t="s">
        <v>127</v>
      </c>
      <c r="F24" s="318"/>
      <c r="G24" s="294"/>
      <c r="H24" s="357"/>
      <c r="I24" s="294"/>
      <c r="J24" s="294"/>
      <c r="K24" s="294"/>
      <c r="L24" s="294"/>
      <c r="M24" s="294"/>
      <c r="N24" s="294"/>
      <c r="O24" s="294"/>
    </row>
    <row r="25" spans="1:15" ht="27.75" customHeight="1">
      <c r="A25" s="39" t="s">
        <v>873</v>
      </c>
      <c r="B25" s="84">
        <v>7064.9</v>
      </c>
      <c r="C25" s="84">
        <v>4.2</v>
      </c>
      <c r="D25" s="84">
        <v>6985.7</v>
      </c>
      <c r="E25" s="282" t="s">
        <v>884</v>
      </c>
      <c r="F25" s="318"/>
      <c r="G25" s="294"/>
      <c r="H25" s="357"/>
      <c r="I25" s="294"/>
      <c r="J25" s="294"/>
      <c r="K25" s="294"/>
      <c r="L25" s="294"/>
      <c r="M25" s="294"/>
      <c r="N25" s="294"/>
      <c r="O25" s="294"/>
    </row>
    <row r="26" spans="1:15" ht="34.5">
      <c r="A26" s="39" t="s">
        <v>1440</v>
      </c>
      <c r="B26" s="84">
        <v>1870.8</v>
      </c>
      <c r="C26" s="84">
        <v>1.1000000000000001</v>
      </c>
      <c r="D26" s="84">
        <v>1856</v>
      </c>
      <c r="E26" s="282" t="s">
        <v>892</v>
      </c>
      <c r="F26" s="318"/>
      <c r="G26" s="294"/>
      <c r="H26" s="357"/>
      <c r="I26" s="294"/>
      <c r="J26" s="294"/>
      <c r="K26" s="294"/>
      <c r="L26" s="294"/>
      <c r="M26" s="294"/>
      <c r="N26" s="294"/>
      <c r="O26" s="294"/>
    </row>
    <row r="27" spans="1:15" ht="23.25">
      <c r="A27" s="39" t="s">
        <v>870</v>
      </c>
      <c r="B27" s="84">
        <v>589.1</v>
      </c>
      <c r="C27" s="84">
        <v>0.3</v>
      </c>
      <c r="D27" s="78">
        <v>588.4</v>
      </c>
      <c r="E27" s="282" t="s">
        <v>130</v>
      </c>
      <c r="F27" s="318"/>
      <c r="G27" s="294"/>
      <c r="H27" s="357"/>
      <c r="I27" s="294"/>
      <c r="J27" s="294"/>
      <c r="K27" s="294"/>
      <c r="L27" s="294"/>
      <c r="M27" s="294"/>
      <c r="N27" s="294"/>
      <c r="O27" s="294"/>
    </row>
    <row r="28" spans="1:15">
      <c r="A28" s="39"/>
      <c r="B28" s="47"/>
      <c r="C28" s="47"/>
      <c r="D28" s="6"/>
      <c r="E28" s="50"/>
      <c r="G28" s="294"/>
    </row>
    <row r="29" spans="1:15" s="17" customFormat="1" ht="43.9" customHeight="1">
      <c r="A29" s="714" t="s">
        <v>1047</v>
      </c>
      <c r="B29" s="714"/>
      <c r="C29" s="714"/>
      <c r="D29" s="714"/>
      <c r="E29" s="714"/>
      <c r="F29" s="195"/>
      <c r="G29" s="294"/>
    </row>
    <row r="30" spans="1:15" s="153" customFormat="1" ht="43.9" customHeight="1">
      <c r="A30" s="579" t="s">
        <v>1905</v>
      </c>
      <c r="B30" s="579"/>
      <c r="C30" s="579"/>
      <c r="D30" s="579"/>
      <c r="E30" s="579"/>
      <c r="F30" s="140"/>
      <c r="G30" s="294"/>
    </row>
  </sheetData>
  <mergeCells count="9">
    <mergeCell ref="F3:G3"/>
    <mergeCell ref="D3:D7"/>
    <mergeCell ref="E3:E7"/>
    <mergeCell ref="A29:E29"/>
    <mergeCell ref="A30:E30"/>
    <mergeCell ref="A3:A7"/>
    <mergeCell ref="B3:C5"/>
    <mergeCell ref="B6:B7"/>
    <mergeCell ref="C6:C7"/>
  </mergeCells>
  <hyperlinks>
    <hyperlink ref="F3" location="'SPIS TABLIC'!A1" display="'SPIS TABLIC'!A1"/>
    <hyperlink ref="F3:G3" location="'Spis tablic   List of tables'!A1" display="'Spis tablic   List of tables'!A1"/>
  </hyperlinks>
  <pageMargins left="0.7" right="0.7" top="0.75" bottom="0.75" header="0.3" footer="0.3"/>
  <pageSetup paperSize="9"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28" zoomScale="99" zoomScaleNormal="99" workbookViewId="0">
      <selection activeCell="G10" sqref="G10"/>
    </sheetView>
  </sheetViews>
  <sheetFormatPr defaultColWidth="8.85546875" defaultRowHeight="15"/>
  <cols>
    <col min="1" max="1" width="22.7109375" style="196" customWidth="1"/>
    <col min="2" max="2" width="12.7109375" style="298" customWidth="1"/>
    <col min="3" max="3" width="12.7109375" style="294" customWidth="1"/>
    <col min="4" max="4" width="14.140625" style="298" customWidth="1"/>
    <col min="5" max="5" width="23.140625" style="196" customWidth="1"/>
    <col min="6" max="6" width="8.85546875" style="196"/>
    <col min="7" max="7" width="11.5703125" style="196" customWidth="1"/>
    <col min="8" max="16384" width="8.85546875" style="196"/>
  </cols>
  <sheetData>
    <row r="1" spans="1:7" s="173" customFormat="1" ht="15" customHeight="1">
      <c r="A1" s="537" t="s">
        <v>1581</v>
      </c>
      <c r="B1" s="188"/>
      <c r="C1" s="528"/>
      <c r="D1" s="529"/>
      <c r="E1" s="517"/>
    </row>
    <row r="2" spans="1:7" s="160" customFormat="1" ht="15" customHeight="1">
      <c r="A2" s="330" t="s">
        <v>1551</v>
      </c>
      <c r="B2" s="161"/>
      <c r="C2" s="159"/>
      <c r="D2" s="161"/>
    </row>
    <row r="3" spans="1:7" ht="15" customHeight="1">
      <c r="A3" s="626" t="s">
        <v>0</v>
      </c>
      <c r="B3" s="625" t="s">
        <v>1132</v>
      </c>
      <c r="C3" s="625"/>
      <c r="D3" s="715" t="s">
        <v>1370</v>
      </c>
      <c r="E3" s="690" t="s">
        <v>1</v>
      </c>
    </row>
    <row r="4" spans="1:7">
      <c r="A4" s="627"/>
      <c r="B4" s="625"/>
      <c r="C4" s="625"/>
      <c r="D4" s="715"/>
      <c r="E4" s="690"/>
      <c r="F4" s="293"/>
    </row>
    <row r="5" spans="1:7" ht="21.75" customHeight="1">
      <c r="A5" s="627"/>
      <c r="B5" s="715" t="s">
        <v>1369</v>
      </c>
      <c r="C5" s="698" t="s">
        <v>1356</v>
      </c>
      <c r="D5" s="715"/>
      <c r="E5" s="690"/>
      <c r="F5" s="624" t="s">
        <v>1099</v>
      </c>
      <c r="G5" s="624"/>
    </row>
    <row r="6" spans="1:7">
      <c r="A6" s="627"/>
      <c r="B6" s="715"/>
      <c r="C6" s="698"/>
      <c r="D6" s="715"/>
      <c r="E6" s="690"/>
      <c r="F6" s="293"/>
    </row>
    <row r="7" spans="1:7" ht="57.75" customHeight="1">
      <c r="A7" s="628"/>
      <c r="B7" s="715"/>
      <c r="C7" s="698"/>
      <c r="D7" s="715"/>
      <c r="E7" s="690"/>
      <c r="F7" s="293"/>
    </row>
    <row r="8" spans="1:7">
      <c r="A8" s="28" t="s">
        <v>1754</v>
      </c>
      <c r="B8" s="99">
        <v>6581.81</v>
      </c>
      <c r="C8" s="97">
        <v>100</v>
      </c>
      <c r="D8" s="99">
        <v>6529.21</v>
      </c>
      <c r="E8" s="303" t="s">
        <v>1757</v>
      </c>
      <c r="F8" s="294"/>
    </row>
    <row r="9" spans="1:7">
      <c r="A9" s="513" t="s">
        <v>106</v>
      </c>
      <c r="B9" s="95">
        <v>6348.82</v>
      </c>
      <c r="C9" s="84">
        <v>96.5</v>
      </c>
      <c r="D9" s="95">
        <v>6188.76</v>
      </c>
      <c r="E9" s="214" t="s">
        <v>107</v>
      </c>
      <c r="F9" s="294"/>
    </row>
    <row r="10" spans="1:7">
      <c r="A10" s="513" t="s">
        <v>108</v>
      </c>
      <c r="B10" s="95">
        <v>6694.8</v>
      </c>
      <c r="C10" s="84">
        <v>101.7</v>
      </c>
      <c r="D10" s="95">
        <v>6694.3</v>
      </c>
      <c r="E10" s="214" t="s">
        <v>109</v>
      </c>
      <c r="F10" s="294"/>
    </row>
    <row r="11" spans="1:7" ht="34.5">
      <c r="A11" s="39" t="s">
        <v>885</v>
      </c>
      <c r="B11" s="95">
        <v>5539.86</v>
      </c>
      <c r="C11" s="84">
        <v>84.2</v>
      </c>
      <c r="D11" s="95">
        <v>5529.26</v>
      </c>
      <c r="E11" s="282" t="s">
        <v>110</v>
      </c>
      <c r="F11" s="294"/>
    </row>
    <row r="12" spans="1:7">
      <c r="A12" s="39" t="s">
        <v>111</v>
      </c>
      <c r="B12" s="110">
        <v>5966.09</v>
      </c>
      <c r="C12" s="78">
        <v>90.6</v>
      </c>
      <c r="D12" s="95">
        <v>5959.74</v>
      </c>
      <c r="E12" s="282" t="s">
        <v>112</v>
      </c>
      <c r="F12" s="294"/>
    </row>
    <row r="13" spans="1:7" ht="23.25">
      <c r="A13" s="512" t="s">
        <v>893</v>
      </c>
      <c r="B13" s="95">
        <v>5744.52</v>
      </c>
      <c r="C13" s="84">
        <v>87.3</v>
      </c>
      <c r="D13" s="95">
        <v>5739.35</v>
      </c>
      <c r="E13" s="214" t="s">
        <v>113</v>
      </c>
      <c r="F13" s="294"/>
    </row>
    <row r="14" spans="1:7">
      <c r="A14" s="39" t="s">
        <v>114</v>
      </c>
      <c r="B14" s="95">
        <v>6601.25</v>
      </c>
      <c r="C14" s="84">
        <v>100.3</v>
      </c>
      <c r="D14" s="95">
        <v>6598.37</v>
      </c>
      <c r="E14" s="282" t="s">
        <v>115</v>
      </c>
      <c r="F14" s="294"/>
    </row>
    <row r="15" spans="1:7" ht="23.25">
      <c r="A15" s="39" t="s">
        <v>872</v>
      </c>
      <c r="B15" s="95">
        <v>6544.04</v>
      </c>
      <c r="C15" s="84">
        <v>99.4</v>
      </c>
      <c r="D15" s="95">
        <v>6543.78</v>
      </c>
      <c r="E15" s="282" t="s">
        <v>1024</v>
      </c>
      <c r="F15" s="294"/>
    </row>
    <row r="16" spans="1:7" ht="23.25">
      <c r="A16" s="39" t="s">
        <v>856</v>
      </c>
      <c r="B16" s="95">
        <v>5178.7299999999996</v>
      </c>
      <c r="C16" s="84">
        <v>78.7</v>
      </c>
      <c r="D16" s="95">
        <v>5172.6099999999997</v>
      </c>
      <c r="E16" s="282" t="s">
        <v>117</v>
      </c>
      <c r="F16" s="294"/>
    </row>
    <row r="17" spans="1:6" ht="14.45" customHeight="1">
      <c r="A17" s="39" t="s">
        <v>118</v>
      </c>
      <c r="B17" s="95">
        <v>4112.18</v>
      </c>
      <c r="C17" s="84">
        <v>62.5</v>
      </c>
      <c r="D17" s="95">
        <v>4107.26</v>
      </c>
      <c r="E17" s="282" t="s">
        <v>1052</v>
      </c>
      <c r="F17" s="294"/>
    </row>
    <row r="18" spans="1:6" ht="14.45" customHeight="1">
      <c r="A18" s="39" t="s">
        <v>119</v>
      </c>
      <c r="B18" s="95">
        <v>10170.290000000001</v>
      </c>
      <c r="C18" s="84">
        <v>154.5</v>
      </c>
      <c r="D18" s="95">
        <v>10156.76</v>
      </c>
      <c r="E18" s="282" t="s">
        <v>120</v>
      </c>
      <c r="F18" s="294"/>
    </row>
    <row r="19" spans="1:6" ht="23.25">
      <c r="A19" s="39" t="s">
        <v>887</v>
      </c>
      <c r="B19" s="95">
        <v>9921.8799999999992</v>
      </c>
      <c r="C19" s="84">
        <v>150.69999999999999</v>
      </c>
      <c r="D19" s="95">
        <v>9920.5300000000007</v>
      </c>
      <c r="E19" s="282" t="s">
        <v>859</v>
      </c>
      <c r="F19" s="294"/>
    </row>
    <row r="20" spans="1:6" ht="23.25">
      <c r="A20" s="39" t="s">
        <v>123</v>
      </c>
      <c r="B20" s="95">
        <v>7541.07</v>
      </c>
      <c r="C20" s="84">
        <v>114.6</v>
      </c>
      <c r="D20" s="95">
        <v>7489.63</v>
      </c>
      <c r="E20" s="282" t="s">
        <v>124</v>
      </c>
      <c r="F20" s="294"/>
    </row>
    <row r="21" spans="1:6" ht="23.25">
      <c r="A21" s="39" t="s">
        <v>881</v>
      </c>
      <c r="B21" s="95">
        <v>9026.32</v>
      </c>
      <c r="C21" s="84">
        <v>137.1</v>
      </c>
      <c r="D21" s="95">
        <v>9016.9599999999991</v>
      </c>
      <c r="E21" s="282" t="s">
        <v>861</v>
      </c>
      <c r="F21" s="294"/>
    </row>
    <row r="22" spans="1:6" ht="34.5">
      <c r="A22" s="39" t="s">
        <v>888</v>
      </c>
      <c r="B22" s="95">
        <v>4626.34</v>
      </c>
      <c r="C22" s="84">
        <v>70.3</v>
      </c>
      <c r="D22" s="95">
        <v>4624.76</v>
      </c>
      <c r="E22" s="282" t="s">
        <v>863</v>
      </c>
      <c r="F22" s="294"/>
    </row>
    <row r="23" spans="1:6" ht="57">
      <c r="A23" s="499" t="s">
        <v>906</v>
      </c>
      <c r="B23" s="95">
        <v>7222.74</v>
      </c>
      <c r="C23" s="84">
        <v>109.7</v>
      </c>
      <c r="D23" s="95">
        <v>6856.19</v>
      </c>
      <c r="E23" s="282" t="s">
        <v>891</v>
      </c>
      <c r="F23" s="294"/>
    </row>
    <row r="24" spans="1:6">
      <c r="A24" s="39" t="s">
        <v>126</v>
      </c>
      <c r="B24" s="95">
        <v>5511.52</v>
      </c>
      <c r="C24" s="84">
        <v>83.7</v>
      </c>
      <c r="D24" s="95">
        <v>5274.99</v>
      </c>
      <c r="E24" s="282" t="s">
        <v>127</v>
      </c>
      <c r="F24" s="294"/>
    </row>
    <row r="25" spans="1:6" ht="27" customHeight="1">
      <c r="A25" s="39" t="s">
        <v>873</v>
      </c>
      <c r="B25" s="95">
        <v>5888.45</v>
      </c>
      <c r="C25" s="84">
        <v>89.5</v>
      </c>
      <c r="D25" s="95">
        <v>5822.49</v>
      </c>
      <c r="E25" s="282" t="s">
        <v>884</v>
      </c>
      <c r="F25" s="294"/>
    </row>
    <row r="26" spans="1:6" ht="34.5">
      <c r="A26" s="39" t="s">
        <v>1441</v>
      </c>
      <c r="B26" s="95">
        <v>5569.43</v>
      </c>
      <c r="C26" s="84">
        <v>84.6</v>
      </c>
      <c r="D26" s="95">
        <v>5525.4</v>
      </c>
      <c r="E26" s="282" t="s">
        <v>892</v>
      </c>
      <c r="F26" s="294"/>
    </row>
    <row r="27" spans="1:6" ht="27" customHeight="1">
      <c r="A27" s="229" t="s">
        <v>1442</v>
      </c>
      <c r="B27" s="95">
        <v>5267.11</v>
      </c>
      <c r="C27" s="84">
        <v>80</v>
      </c>
      <c r="D27" s="95">
        <v>5260.29</v>
      </c>
      <c r="E27" s="282" t="s">
        <v>130</v>
      </c>
      <c r="F27" s="294"/>
    </row>
    <row r="28" spans="1:6" ht="7.15" customHeight="1">
      <c r="A28" s="39"/>
      <c r="B28" s="49"/>
      <c r="C28" s="47"/>
      <c r="D28" s="7"/>
      <c r="E28" s="50"/>
    </row>
    <row r="29" spans="1:6" s="17" customFormat="1" ht="33" customHeight="1">
      <c r="A29" s="632" t="s">
        <v>1049</v>
      </c>
      <c r="B29" s="632"/>
      <c r="C29" s="632"/>
      <c r="D29" s="632"/>
      <c r="E29" s="632"/>
    </row>
    <row r="30" spans="1:6" s="153" customFormat="1" ht="24.75" customHeight="1">
      <c r="A30" s="579" t="s">
        <v>1048</v>
      </c>
      <c r="B30" s="579"/>
      <c r="C30" s="579"/>
      <c r="D30" s="579"/>
      <c r="E30" s="579"/>
    </row>
  </sheetData>
  <mergeCells count="9">
    <mergeCell ref="F5:G5"/>
    <mergeCell ref="A29:E29"/>
    <mergeCell ref="A30:E30"/>
    <mergeCell ref="A3:A7"/>
    <mergeCell ref="E3:E7"/>
    <mergeCell ref="B3:C4"/>
    <mergeCell ref="B5:B7"/>
    <mergeCell ref="C5:C7"/>
    <mergeCell ref="D3:D7"/>
  </mergeCells>
  <hyperlinks>
    <hyperlink ref="F5" location="'SPIS TABLIC'!A1" display="'SPIS TABLIC'!A1"/>
    <hyperlink ref="F5:G5" location="'Spis tablic   List of tables'!A1" display="'Spis tablic   List of tables'!A1"/>
  </hyperlinks>
  <pageMargins left="0.7" right="0.7" top="0.75" bottom="0.75" header="0.3" footer="0.3"/>
  <pageSetup paperSize="9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topLeftCell="A40" zoomScaleNormal="100" workbookViewId="0">
      <selection activeCell="J49" sqref="J49"/>
    </sheetView>
  </sheetViews>
  <sheetFormatPr defaultColWidth="8.85546875" defaultRowHeight="15"/>
  <cols>
    <col min="1" max="1" width="8.85546875" style="196"/>
    <col min="2" max="2" width="20.140625" style="196" customWidth="1"/>
    <col min="3" max="4" width="11.7109375" style="196" customWidth="1"/>
    <col min="5" max="5" width="13.5703125" style="196" customWidth="1"/>
    <col min="6" max="7" width="11.7109375" style="196" customWidth="1"/>
    <col min="8" max="8" width="8.85546875" style="196"/>
    <col min="9" max="9" width="13.5703125" style="196" bestFit="1" customWidth="1"/>
    <col min="10" max="16384" width="8.85546875" style="196"/>
  </cols>
  <sheetData>
    <row r="1" spans="1:16" s="173" customFormat="1" ht="14.25">
      <c r="A1" s="537" t="s">
        <v>1582</v>
      </c>
      <c r="B1" s="177"/>
      <c r="C1" s="517"/>
      <c r="D1" s="517"/>
      <c r="E1" s="517"/>
      <c r="F1" s="517"/>
      <c r="G1" s="517"/>
    </row>
    <row r="2" spans="1:16" s="160" customFormat="1" ht="15" customHeight="1">
      <c r="A2" s="487" t="s">
        <v>1552</v>
      </c>
      <c r="B2" s="206"/>
      <c r="C2" s="206"/>
      <c r="D2" s="206"/>
      <c r="E2" s="206"/>
      <c r="F2" s="206"/>
      <c r="G2" s="206"/>
      <c r="H2" s="206"/>
      <c r="J2" s="206"/>
      <c r="K2" s="189"/>
    </row>
    <row r="3" spans="1:16" ht="24" customHeight="1">
      <c r="A3" s="626" t="s">
        <v>1111</v>
      </c>
      <c r="B3" s="626" t="s">
        <v>1112</v>
      </c>
      <c r="C3" s="625" t="s">
        <v>1132</v>
      </c>
      <c r="D3" s="625" t="s">
        <v>1357</v>
      </c>
      <c r="E3" s="625"/>
      <c r="F3" s="625"/>
      <c r="G3" s="636"/>
      <c r="H3" s="633" t="s">
        <v>1099</v>
      </c>
      <c r="I3" s="633"/>
      <c r="J3" s="633"/>
    </row>
    <row r="4" spans="1:16" ht="15" customHeight="1">
      <c r="A4" s="694"/>
      <c r="B4" s="627"/>
      <c r="C4" s="625"/>
      <c r="D4" s="625" t="s">
        <v>1134</v>
      </c>
      <c r="E4" s="625" t="s">
        <v>1358</v>
      </c>
      <c r="F4" s="625" t="s">
        <v>1136</v>
      </c>
      <c r="G4" s="636" t="s">
        <v>1359</v>
      </c>
      <c r="H4" s="293"/>
    </row>
    <row r="5" spans="1:16">
      <c r="A5" s="694"/>
      <c r="B5" s="627"/>
      <c r="C5" s="625"/>
      <c r="D5" s="625"/>
      <c r="E5" s="625"/>
      <c r="F5" s="625"/>
      <c r="G5" s="636"/>
      <c r="H5" s="293"/>
    </row>
    <row r="6" spans="1:16" ht="38.25" customHeight="1">
      <c r="A6" s="694"/>
      <c r="B6" s="627"/>
      <c r="C6" s="625"/>
      <c r="D6" s="625"/>
      <c r="E6" s="625"/>
      <c r="F6" s="625"/>
      <c r="G6" s="636"/>
      <c r="H6" s="293"/>
    </row>
    <row r="7" spans="1:16" ht="20.45" customHeight="1">
      <c r="A7" s="643"/>
      <c r="B7" s="628"/>
      <c r="C7" s="625" t="s">
        <v>1371</v>
      </c>
      <c r="D7" s="625"/>
      <c r="E7" s="625"/>
      <c r="F7" s="625"/>
      <c r="G7" s="636"/>
      <c r="H7" s="293"/>
      <c r="I7" s="61"/>
    </row>
    <row r="8" spans="1:16" ht="13.9" customHeight="1">
      <c r="A8" s="530">
        <v>1400000</v>
      </c>
      <c r="B8" s="509" t="s">
        <v>55</v>
      </c>
      <c r="C8" s="411">
        <v>6581.81</v>
      </c>
      <c r="D8" s="411">
        <v>5744.52</v>
      </c>
      <c r="E8" s="411">
        <v>6544.04</v>
      </c>
      <c r="F8" s="411">
        <v>5511.52</v>
      </c>
      <c r="G8" s="411">
        <v>5888.45</v>
      </c>
      <c r="I8" s="113"/>
    </row>
    <row r="9" spans="1:16" s="152" customFormat="1" ht="13.9" customHeight="1">
      <c r="A9" s="326"/>
      <c r="B9" s="309" t="s">
        <v>56</v>
      </c>
      <c r="C9" s="110"/>
      <c r="D9" s="110"/>
      <c r="E9" s="110"/>
      <c r="F9" s="408"/>
      <c r="G9" s="408"/>
      <c r="I9" s="140"/>
      <c r="M9" s="196"/>
      <c r="N9" s="196"/>
      <c r="O9" s="196"/>
      <c r="P9" s="196"/>
    </row>
    <row r="10" spans="1:16" ht="13.9" customHeight="1">
      <c r="A10" s="326"/>
      <c r="B10" s="230" t="s">
        <v>57</v>
      </c>
      <c r="C10" s="110"/>
      <c r="D10" s="110"/>
      <c r="E10" s="110"/>
      <c r="F10" s="408"/>
      <c r="G10" s="408"/>
      <c r="I10" s="113"/>
    </row>
    <row r="11" spans="1:16" s="152" customFormat="1" ht="13.9" customHeight="1">
      <c r="A11" s="232"/>
      <c r="B11" s="296" t="s">
        <v>58</v>
      </c>
      <c r="C11" s="110"/>
      <c r="D11" s="110"/>
      <c r="E11" s="110"/>
      <c r="F11" s="408"/>
      <c r="G11" s="408"/>
      <c r="I11" s="155"/>
      <c r="M11" s="196"/>
      <c r="N11" s="196"/>
      <c r="O11" s="196"/>
      <c r="P11" s="196"/>
    </row>
    <row r="12" spans="1:16" ht="13.9" customHeight="1">
      <c r="A12" s="531">
        <v>1401000</v>
      </c>
      <c r="B12" s="510" t="s">
        <v>59</v>
      </c>
      <c r="C12" s="110">
        <v>4410.45</v>
      </c>
      <c r="D12" s="110">
        <v>4105.9399999999996</v>
      </c>
      <c r="E12" s="110">
        <v>3665.46</v>
      </c>
      <c r="F12" s="110">
        <v>5017.05</v>
      </c>
      <c r="G12" s="110">
        <v>5046.72</v>
      </c>
      <c r="I12" s="293"/>
    </row>
    <row r="13" spans="1:16" ht="13.9" customHeight="1">
      <c r="A13" s="531">
        <v>1402000</v>
      </c>
      <c r="B13" s="510" t="s">
        <v>60</v>
      </c>
      <c r="C13" s="110">
        <v>4967.97</v>
      </c>
      <c r="D13" s="110">
        <v>4985.54</v>
      </c>
      <c r="E13" s="110">
        <v>4274.08</v>
      </c>
      <c r="F13" s="110">
        <v>5204.91</v>
      </c>
      <c r="G13" s="110">
        <v>6105.74</v>
      </c>
    </row>
    <row r="14" spans="1:16" ht="13.9" customHeight="1">
      <c r="A14" s="531">
        <v>1403000</v>
      </c>
      <c r="B14" s="510" t="s">
        <v>61</v>
      </c>
      <c r="C14" s="110">
        <v>4708.21</v>
      </c>
      <c r="D14" s="110">
        <v>4778.93</v>
      </c>
      <c r="E14" s="110">
        <v>3636.25</v>
      </c>
      <c r="F14" s="110">
        <v>5115.2700000000004</v>
      </c>
      <c r="G14" s="110">
        <v>5641.66</v>
      </c>
    </row>
    <row r="15" spans="1:16" ht="13.9" customHeight="1">
      <c r="A15" s="531">
        <v>1404000</v>
      </c>
      <c r="B15" s="510" t="s">
        <v>62</v>
      </c>
      <c r="C15" s="110">
        <v>4637.28</v>
      </c>
      <c r="D15" s="110">
        <v>3854.67</v>
      </c>
      <c r="E15" s="110">
        <v>4984.74</v>
      </c>
      <c r="F15" s="110">
        <v>5240.12</v>
      </c>
      <c r="G15" s="110">
        <v>5400.07</v>
      </c>
    </row>
    <row r="16" spans="1:16" ht="13.9" customHeight="1">
      <c r="A16" s="531">
        <v>1405000</v>
      </c>
      <c r="B16" s="510" t="s">
        <v>63</v>
      </c>
      <c r="C16" s="110">
        <v>5761.51</v>
      </c>
      <c r="D16" s="110">
        <v>6489.32</v>
      </c>
      <c r="E16" s="110">
        <v>6527.09</v>
      </c>
      <c r="F16" s="110">
        <v>5111.7299999999996</v>
      </c>
      <c r="G16" s="110">
        <v>5792.38</v>
      </c>
    </row>
    <row r="17" spans="1:7" ht="13.9" customHeight="1">
      <c r="A17" s="531">
        <v>1406000</v>
      </c>
      <c r="B17" s="510" t="s">
        <v>64</v>
      </c>
      <c r="C17" s="110">
        <v>5088.28</v>
      </c>
      <c r="D17" s="110">
        <v>5072.58</v>
      </c>
      <c r="E17" s="110">
        <v>4943.5200000000004</v>
      </c>
      <c r="F17" s="110">
        <v>5043.97</v>
      </c>
      <c r="G17" s="110">
        <v>5236.46</v>
      </c>
    </row>
    <row r="18" spans="1:7" ht="13.9" customHeight="1">
      <c r="A18" s="531">
        <v>1407000</v>
      </c>
      <c r="B18" s="510" t="s">
        <v>65</v>
      </c>
      <c r="C18" s="110">
        <v>5467.11</v>
      </c>
      <c r="D18" s="110">
        <v>3852.19</v>
      </c>
      <c r="E18" s="110">
        <v>4441.84</v>
      </c>
      <c r="F18" s="110">
        <v>5251.45</v>
      </c>
      <c r="G18" s="110">
        <v>4536.9799999999996</v>
      </c>
    </row>
    <row r="19" spans="1:7" ht="13.9" customHeight="1">
      <c r="A19" s="531">
        <v>1408000</v>
      </c>
      <c r="B19" s="510" t="s">
        <v>66</v>
      </c>
      <c r="C19" s="110">
        <v>5059.53</v>
      </c>
      <c r="D19" s="110">
        <v>5310.88</v>
      </c>
      <c r="E19" s="110">
        <v>5320.82</v>
      </c>
      <c r="F19" s="110">
        <v>4743.26</v>
      </c>
      <c r="G19" s="110">
        <v>4812.88</v>
      </c>
    </row>
    <row r="20" spans="1:7" ht="13.9" customHeight="1">
      <c r="A20" s="531">
        <v>1409000</v>
      </c>
      <c r="B20" s="510" t="s">
        <v>67</v>
      </c>
      <c r="C20" s="110">
        <v>4564.75</v>
      </c>
      <c r="D20" s="110">
        <v>4381.99</v>
      </c>
      <c r="E20" s="110">
        <v>4117.58</v>
      </c>
      <c r="F20" s="110">
        <v>4693.76</v>
      </c>
      <c r="G20" s="110">
        <v>4654.2299999999996</v>
      </c>
    </row>
    <row r="21" spans="1:7" ht="13.9" customHeight="1">
      <c r="A21" s="531">
        <v>1410000</v>
      </c>
      <c r="B21" s="510" t="s">
        <v>68</v>
      </c>
      <c r="C21" s="110">
        <v>4486.1000000000004</v>
      </c>
      <c r="D21" s="110">
        <v>3515.55</v>
      </c>
      <c r="E21" s="110">
        <v>5104.03</v>
      </c>
      <c r="F21" s="110">
        <v>4761.26</v>
      </c>
      <c r="G21" s="110">
        <v>4790.01</v>
      </c>
    </row>
    <row r="22" spans="1:7" ht="13.9" customHeight="1">
      <c r="A22" s="531">
        <v>1411000</v>
      </c>
      <c r="B22" s="510" t="s">
        <v>69</v>
      </c>
      <c r="C22" s="110">
        <v>4461.25</v>
      </c>
      <c r="D22" s="110">
        <v>3806.47</v>
      </c>
      <c r="E22" s="110">
        <v>4833.93</v>
      </c>
      <c r="F22" s="110">
        <v>4984.1000000000004</v>
      </c>
      <c r="G22" s="110">
        <v>4722.99</v>
      </c>
    </row>
    <row r="23" spans="1:7" ht="13.9" customHeight="1">
      <c r="A23" s="531">
        <v>1412000</v>
      </c>
      <c r="B23" s="510" t="s">
        <v>70</v>
      </c>
      <c r="C23" s="110">
        <v>4717.21</v>
      </c>
      <c r="D23" s="110">
        <v>4616.7700000000004</v>
      </c>
      <c r="E23" s="110">
        <v>4878.95</v>
      </c>
      <c r="F23" s="110">
        <v>5013.12</v>
      </c>
      <c r="G23" s="110">
        <v>4900.5600000000004</v>
      </c>
    </row>
    <row r="24" spans="1:7" ht="13.9" customHeight="1">
      <c r="A24" s="531">
        <v>1413000</v>
      </c>
      <c r="B24" s="510" t="s">
        <v>71</v>
      </c>
      <c r="C24" s="110">
        <v>4636.34</v>
      </c>
      <c r="D24" s="110">
        <v>4254.24</v>
      </c>
      <c r="E24" s="110">
        <v>4285.3599999999997</v>
      </c>
      <c r="F24" s="110">
        <v>5153.79</v>
      </c>
      <c r="G24" s="110">
        <v>4944.79</v>
      </c>
    </row>
    <row r="25" spans="1:7" ht="13.9" customHeight="1">
      <c r="A25" s="531">
        <v>1414000</v>
      </c>
      <c r="B25" s="510" t="s">
        <v>72</v>
      </c>
      <c r="C25" s="110">
        <v>6096.33</v>
      </c>
      <c r="D25" s="110">
        <v>6792.48</v>
      </c>
      <c r="E25" s="110">
        <v>8330.57</v>
      </c>
      <c r="F25" s="110">
        <v>5185.76</v>
      </c>
      <c r="G25" s="110">
        <v>5138.29</v>
      </c>
    </row>
    <row r="26" spans="1:7" ht="13.9" customHeight="1">
      <c r="A26" s="531">
        <v>1415000</v>
      </c>
      <c r="B26" s="510" t="s">
        <v>73</v>
      </c>
      <c r="C26" s="110">
        <v>4564.72</v>
      </c>
      <c r="D26" s="110">
        <v>4639.84</v>
      </c>
      <c r="E26" s="110">
        <v>4502.38</v>
      </c>
      <c r="F26" s="110">
        <v>5166.78</v>
      </c>
      <c r="G26" s="110">
        <v>4929.68</v>
      </c>
    </row>
    <row r="27" spans="1:7" ht="13.9" customHeight="1">
      <c r="A27" s="531">
        <v>1416000</v>
      </c>
      <c r="B27" s="510" t="s">
        <v>74</v>
      </c>
      <c r="C27" s="110">
        <v>4650.41</v>
      </c>
      <c r="D27" s="110">
        <v>4622.09</v>
      </c>
      <c r="E27" s="110">
        <v>4065.22</v>
      </c>
      <c r="F27" s="110">
        <v>5106.33</v>
      </c>
      <c r="G27" s="110">
        <v>5132.5600000000004</v>
      </c>
    </row>
    <row r="28" spans="1:7" ht="13.9" customHeight="1">
      <c r="A28" s="531">
        <v>1417000</v>
      </c>
      <c r="B28" s="510" t="s">
        <v>75</v>
      </c>
      <c r="C28" s="110">
        <v>5281.35</v>
      </c>
      <c r="D28" s="110">
        <v>5290.1</v>
      </c>
      <c r="E28" s="110">
        <v>4476.3599999999997</v>
      </c>
      <c r="F28" s="110">
        <v>5130.66</v>
      </c>
      <c r="G28" s="110">
        <v>6356.38</v>
      </c>
    </row>
    <row r="29" spans="1:7" ht="13.9" customHeight="1">
      <c r="A29" s="531">
        <v>1418000</v>
      </c>
      <c r="B29" s="510" t="s">
        <v>76</v>
      </c>
      <c r="C29" s="110">
        <v>5164.71</v>
      </c>
      <c r="D29" s="110">
        <v>5712.23</v>
      </c>
      <c r="E29" s="110">
        <v>4166.7</v>
      </c>
      <c r="F29" s="110">
        <v>5065.45</v>
      </c>
      <c r="G29" s="110">
        <v>5424.57</v>
      </c>
    </row>
    <row r="30" spans="1:7" ht="13.9" customHeight="1">
      <c r="A30" s="531">
        <v>1419000</v>
      </c>
      <c r="B30" s="510" t="s">
        <v>77</v>
      </c>
      <c r="C30" s="110">
        <v>4631.84</v>
      </c>
      <c r="D30" s="110">
        <v>4430.93</v>
      </c>
      <c r="E30" s="110">
        <v>4411.84</v>
      </c>
      <c r="F30" s="110">
        <v>4940.93</v>
      </c>
      <c r="G30" s="110">
        <v>4640.5200000000004</v>
      </c>
    </row>
    <row r="31" spans="1:7" ht="13.9" customHeight="1">
      <c r="A31" s="531">
        <v>1420000</v>
      </c>
      <c r="B31" s="510" t="s">
        <v>78</v>
      </c>
      <c r="C31" s="110">
        <v>4826.7700000000004</v>
      </c>
      <c r="D31" s="110">
        <v>4422.3</v>
      </c>
      <c r="E31" s="110">
        <v>5333.99</v>
      </c>
      <c r="F31" s="110">
        <v>4985.47</v>
      </c>
      <c r="G31" s="110">
        <v>4691.07</v>
      </c>
    </row>
    <row r="32" spans="1:7" ht="13.9" customHeight="1">
      <c r="A32" s="531">
        <v>1421000</v>
      </c>
      <c r="B32" s="510" t="s">
        <v>79</v>
      </c>
      <c r="C32" s="110">
        <v>6295.4</v>
      </c>
      <c r="D32" s="110">
        <v>5386.31</v>
      </c>
      <c r="E32" s="110">
        <v>7411.34</v>
      </c>
      <c r="F32" s="110">
        <v>5058.25</v>
      </c>
      <c r="G32" s="110">
        <v>5549.84</v>
      </c>
    </row>
    <row r="33" spans="1:7" ht="13.9" customHeight="1">
      <c r="A33" s="531">
        <v>1422000</v>
      </c>
      <c r="B33" s="510" t="s">
        <v>80</v>
      </c>
      <c r="C33" s="110">
        <v>4638.79</v>
      </c>
      <c r="D33" s="110">
        <v>4676.82</v>
      </c>
      <c r="E33" s="110">
        <v>4403.68</v>
      </c>
      <c r="F33" s="110">
        <v>5093.58</v>
      </c>
      <c r="G33" s="110">
        <v>5074.1899999999996</v>
      </c>
    </row>
    <row r="34" spans="1:7" ht="13.9" customHeight="1">
      <c r="A34" s="531">
        <v>1423000</v>
      </c>
      <c r="B34" s="510" t="s">
        <v>81</v>
      </c>
      <c r="C34" s="110">
        <v>4653.63</v>
      </c>
      <c r="D34" s="110">
        <v>4194.1400000000003</v>
      </c>
      <c r="E34" s="110">
        <v>4277.54</v>
      </c>
      <c r="F34" s="110">
        <v>4950.3599999999997</v>
      </c>
      <c r="G34" s="110">
        <v>5002.6099999999997</v>
      </c>
    </row>
    <row r="35" spans="1:7" ht="13.9" customHeight="1">
      <c r="A35" s="531">
        <v>1424000</v>
      </c>
      <c r="B35" s="510" t="s">
        <v>82</v>
      </c>
      <c r="C35" s="110">
        <v>4644.71</v>
      </c>
      <c r="D35" s="110">
        <v>4492.88</v>
      </c>
      <c r="E35" s="110">
        <v>3885.86</v>
      </c>
      <c r="F35" s="110">
        <v>4947.41</v>
      </c>
      <c r="G35" s="110">
        <v>4494.53</v>
      </c>
    </row>
    <row r="36" spans="1:7" ht="13.9" customHeight="1">
      <c r="A36" s="531">
        <v>1425000</v>
      </c>
      <c r="B36" s="510" t="s">
        <v>83</v>
      </c>
      <c r="C36" s="110">
        <v>4362.3500000000004</v>
      </c>
      <c r="D36" s="110">
        <v>3805.83</v>
      </c>
      <c r="E36" s="110">
        <v>4535.91</v>
      </c>
      <c r="F36" s="110">
        <v>5058.3</v>
      </c>
      <c r="G36" s="110">
        <v>5085.34</v>
      </c>
    </row>
    <row r="37" spans="1:7" ht="13.9" customHeight="1">
      <c r="A37" s="531">
        <v>1426000</v>
      </c>
      <c r="B37" s="510" t="s">
        <v>84</v>
      </c>
      <c r="C37" s="110">
        <v>4503.92</v>
      </c>
      <c r="D37" s="110">
        <v>4629.59</v>
      </c>
      <c r="E37" s="110">
        <v>4726.1099999999997</v>
      </c>
      <c r="F37" s="110">
        <v>4891.72</v>
      </c>
      <c r="G37" s="110">
        <v>4891.4399999999996</v>
      </c>
    </row>
    <row r="38" spans="1:7" ht="13.9" customHeight="1">
      <c r="A38" s="531">
        <v>1427000</v>
      </c>
      <c r="B38" s="510" t="s">
        <v>85</v>
      </c>
      <c r="C38" s="110">
        <v>4613.59</v>
      </c>
      <c r="D38" s="110">
        <v>4669.7</v>
      </c>
      <c r="E38" s="110">
        <v>3835.68</v>
      </c>
      <c r="F38" s="110">
        <v>4997.05</v>
      </c>
      <c r="G38" s="110">
        <v>4742.99</v>
      </c>
    </row>
    <row r="39" spans="1:7" ht="13.9" customHeight="1">
      <c r="A39" s="531">
        <v>1428000</v>
      </c>
      <c r="B39" s="510" t="s">
        <v>86</v>
      </c>
      <c r="C39" s="110">
        <v>5741.89</v>
      </c>
      <c r="D39" s="110">
        <v>7832.42</v>
      </c>
      <c r="E39" s="110">
        <v>4764.83</v>
      </c>
      <c r="F39" s="110">
        <v>5067.87</v>
      </c>
      <c r="G39" s="110">
        <v>4810.51</v>
      </c>
    </row>
    <row r="40" spans="1:7" ht="13.9" customHeight="1">
      <c r="A40" s="531">
        <v>1429000</v>
      </c>
      <c r="B40" s="510" t="s">
        <v>87</v>
      </c>
      <c r="C40" s="110">
        <v>4792.9399999999996</v>
      </c>
      <c r="D40" s="110">
        <v>4989.24</v>
      </c>
      <c r="E40" s="110">
        <v>4320.5200000000004</v>
      </c>
      <c r="F40" s="110">
        <v>5021.83</v>
      </c>
      <c r="G40" s="110">
        <v>4930.9399999999996</v>
      </c>
    </row>
    <row r="41" spans="1:7" ht="13.9" customHeight="1">
      <c r="A41" s="531">
        <v>1430000</v>
      </c>
      <c r="B41" s="510" t="s">
        <v>88</v>
      </c>
      <c r="C41" s="110">
        <v>4157.78</v>
      </c>
      <c r="D41" s="110">
        <v>3345.18</v>
      </c>
      <c r="E41" s="110">
        <v>3481.92</v>
      </c>
      <c r="F41" s="110">
        <v>4922.53</v>
      </c>
      <c r="G41" s="110">
        <v>4773.8999999999996</v>
      </c>
    </row>
    <row r="42" spans="1:7" ht="13.9" customHeight="1">
      <c r="A42" s="531">
        <v>1432000</v>
      </c>
      <c r="B42" s="510" t="s">
        <v>89</v>
      </c>
      <c r="C42" s="110">
        <v>5990.54</v>
      </c>
      <c r="D42" s="110">
        <v>5933.8</v>
      </c>
      <c r="E42" s="110">
        <v>6633.47</v>
      </c>
      <c r="F42" s="110">
        <v>5080.68</v>
      </c>
      <c r="G42" s="110">
        <v>5450.5</v>
      </c>
    </row>
    <row r="43" spans="1:7" ht="13.9" customHeight="1">
      <c r="A43" s="531">
        <v>1433000</v>
      </c>
      <c r="B43" s="510" t="s">
        <v>90</v>
      </c>
      <c r="C43" s="110">
        <v>4589.75</v>
      </c>
      <c r="D43" s="110">
        <v>4277.04</v>
      </c>
      <c r="E43" s="110">
        <v>3626.67</v>
      </c>
      <c r="F43" s="110">
        <v>5087.55</v>
      </c>
      <c r="G43" s="110">
        <v>5217.46</v>
      </c>
    </row>
    <row r="44" spans="1:7" ht="13.9" customHeight="1">
      <c r="A44" s="531">
        <v>1434000</v>
      </c>
      <c r="B44" s="510" t="s">
        <v>91</v>
      </c>
      <c r="C44" s="110">
        <v>4997.04</v>
      </c>
      <c r="D44" s="110">
        <v>4875.37</v>
      </c>
      <c r="E44" s="110">
        <v>5425.42</v>
      </c>
      <c r="F44" s="110">
        <v>4858.16</v>
      </c>
      <c r="G44" s="110">
        <v>5242.5600000000004</v>
      </c>
    </row>
    <row r="45" spans="1:7" ht="13.9" customHeight="1">
      <c r="A45" s="531">
        <v>1435000</v>
      </c>
      <c r="B45" s="510" t="s">
        <v>92</v>
      </c>
      <c r="C45" s="110">
        <v>4404.79</v>
      </c>
      <c r="D45" s="110">
        <v>4549.54</v>
      </c>
      <c r="E45" s="110">
        <v>4067.88</v>
      </c>
      <c r="F45" s="110">
        <v>5066.04</v>
      </c>
      <c r="G45" s="110">
        <v>4584.2299999999996</v>
      </c>
    </row>
    <row r="46" spans="1:7" ht="13.9" customHeight="1">
      <c r="A46" s="531">
        <v>1436000</v>
      </c>
      <c r="B46" s="510" t="s">
        <v>93</v>
      </c>
      <c r="C46" s="110">
        <v>4508.6899999999996</v>
      </c>
      <c r="D46" s="110">
        <v>3791.04</v>
      </c>
      <c r="E46" s="110">
        <v>3682.23</v>
      </c>
      <c r="F46" s="110">
        <v>5110.25</v>
      </c>
      <c r="G46" s="110">
        <v>4857.88</v>
      </c>
    </row>
    <row r="47" spans="1:7" ht="13.9" customHeight="1">
      <c r="A47" s="531">
        <v>1437000</v>
      </c>
      <c r="B47" s="510" t="s">
        <v>94</v>
      </c>
      <c r="C47" s="110">
        <v>4384.3</v>
      </c>
      <c r="D47" s="110">
        <v>3543.36</v>
      </c>
      <c r="E47" s="110">
        <v>3589.71</v>
      </c>
      <c r="F47" s="110">
        <v>5183</v>
      </c>
      <c r="G47" s="110">
        <v>4881.22</v>
      </c>
    </row>
    <row r="48" spans="1:7" ht="13.9" customHeight="1">
      <c r="A48" s="531">
        <v>1438000</v>
      </c>
      <c r="B48" s="510" t="s">
        <v>95</v>
      </c>
      <c r="C48" s="110">
        <v>5113.05</v>
      </c>
      <c r="D48" s="110">
        <v>6109.19</v>
      </c>
      <c r="E48" s="110">
        <v>5611.2</v>
      </c>
      <c r="F48" s="110">
        <v>5045.62</v>
      </c>
      <c r="G48" s="110">
        <v>4583.74</v>
      </c>
    </row>
    <row r="49" spans="1:7" ht="22.5">
      <c r="A49" s="326"/>
      <c r="B49" s="229" t="s">
        <v>945</v>
      </c>
      <c r="C49" s="110"/>
      <c r="D49" s="110"/>
      <c r="E49" s="110"/>
      <c r="F49" s="408"/>
      <c r="G49" s="408"/>
    </row>
    <row r="50" spans="1:7" ht="22.5">
      <c r="A50" s="326"/>
      <c r="B50" s="297" t="s">
        <v>946</v>
      </c>
      <c r="C50" s="110"/>
      <c r="D50" s="110"/>
      <c r="E50" s="110"/>
      <c r="F50" s="408"/>
      <c r="G50" s="408"/>
    </row>
    <row r="51" spans="1:7" ht="13.9" customHeight="1">
      <c r="A51" s="531">
        <v>1461000</v>
      </c>
      <c r="B51" s="510" t="s">
        <v>98</v>
      </c>
      <c r="C51" s="110">
        <v>5712.81</v>
      </c>
      <c r="D51" s="110">
        <v>6439.79</v>
      </c>
      <c r="E51" s="110">
        <v>4370</v>
      </c>
      <c r="F51" s="110">
        <v>5141.51</v>
      </c>
      <c r="G51" s="110">
        <v>6162.82</v>
      </c>
    </row>
    <row r="52" spans="1:7" ht="13.9" customHeight="1">
      <c r="A52" s="531">
        <v>1462000</v>
      </c>
      <c r="B52" s="510" t="s">
        <v>99</v>
      </c>
      <c r="C52" s="110">
        <v>6526.04</v>
      </c>
      <c r="D52" s="110">
        <v>8318.84</v>
      </c>
      <c r="E52" s="110">
        <v>5076.3</v>
      </c>
      <c r="F52" s="110">
        <v>5328.98</v>
      </c>
      <c r="G52" s="110">
        <v>5781.17</v>
      </c>
    </row>
    <row r="53" spans="1:7" ht="13.9" customHeight="1">
      <c r="A53" s="531">
        <v>1463000</v>
      </c>
      <c r="B53" s="510" t="s">
        <v>100</v>
      </c>
      <c r="C53" s="110">
        <v>5033.24</v>
      </c>
      <c r="D53" s="110">
        <v>4482.22</v>
      </c>
      <c r="E53" s="110">
        <v>4362.1899999999996</v>
      </c>
      <c r="F53" s="110">
        <v>5199.5</v>
      </c>
      <c r="G53" s="110">
        <v>5596.43</v>
      </c>
    </row>
    <row r="54" spans="1:7" ht="13.9" customHeight="1">
      <c r="A54" s="531">
        <v>1464000</v>
      </c>
      <c r="B54" s="510" t="s">
        <v>101</v>
      </c>
      <c r="C54" s="110">
        <v>5187.54</v>
      </c>
      <c r="D54" s="110">
        <v>4886.38</v>
      </c>
      <c r="E54" s="110">
        <v>5133.9799999999996</v>
      </c>
      <c r="F54" s="110">
        <v>5358.57</v>
      </c>
      <c r="G54" s="110">
        <v>5565.08</v>
      </c>
    </row>
    <row r="55" spans="1:7" ht="13.9" customHeight="1">
      <c r="A55" s="531">
        <v>1465000</v>
      </c>
      <c r="B55" s="510" t="s">
        <v>102</v>
      </c>
      <c r="C55" s="110">
        <v>7147.46</v>
      </c>
      <c r="D55" s="110">
        <v>6213.4</v>
      </c>
      <c r="E55" s="110">
        <v>7163.79</v>
      </c>
      <c r="F55" s="110">
        <v>5998.81</v>
      </c>
      <c r="G55" s="110">
        <v>6383.85</v>
      </c>
    </row>
    <row r="56" spans="1:7" ht="7.9" customHeight="1">
      <c r="B56" s="510"/>
      <c r="C56" s="52"/>
      <c r="D56" s="52"/>
      <c r="E56" s="52"/>
      <c r="F56" s="52"/>
      <c r="G56" s="8"/>
    </row>
    <row r="57" spans="1:7" s="17" customFormat="1" ht="14.25">
      <c r="A57" s="55" t="s">
        <v>1050</v>
      </c>
    </row>
    <row r="58" spans="1:7" s="153" customFormat="1" ht="14.25">
      <c r="A58" s="201" t="s">
        <v>1906</v>
      </c>
    </row>
  </sheetData>
  <mergeCells count="10">
    <mergeCell ref="A3:A7"/>
    <mergeCell ref="H3:J3"/>
    <mergeCell ref="G4:G6"/>
    <mergeCell ref="D3:G3"/>
    <mergeCell ref="C7:G7"/>
    <mergeCell ref="B3:B7"/>
    <mergeCell ref="C3:C6"/>
    <mergeCell ref="D4:D6"/>
    <mergeCell ref="E4:E6"/>
    <mergeCell ref="F4:F6"/>
  </mergeCells>
  <hyperlinks>
    <hyperlink ref="H3" location="'SPIS TABLIC'!A1" display="'SPIS TABLIC'!A1"/>
    <hyperlink ref="H3:I3" location="'Spis tablic List of tables'!A1" display="'Spis tablic List of tables'!A1"/>
    <hyperlink ref="H3:J3" location="'Spis tablic   List of tables'!A1" display="'Spis tablic   List of tables'!A1"/>
  </hyperlinks>
  <pageMargins left="0.7" right="0.7" top="0.75" bottom="0.75" header="0.3" footer="0.3"/>
  <pageSetup paperSize="9" scale="87"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5"/>
  <sheetViews>
    <sheetView zoomScaleNormal="100" workbookViewId="0">
      <selection activeCell="H3" sqref="H3:I3"/>
    </sheetView>
  </sheetViews>
  <sheetFormatPr defaultColWidth="8.85546875" defaultRowHeight="15"/>
  <cols>
    <col min="1" max="1" width="8.85546875" style="196"/>
    <col min="2" max="2" width="16.28515625" style="196" customWidth="1"/>
    <col min="3" max="3" width="15.42578125" style="298" customWidth="1"/>
    <col min="4" max="4" width="15.42578125" style="67" customWidth="1"/>
    <col min="5" max="5" width="15.42578125" style="298" customWidth="1"/>
    <col min="6" max="6" width="23.140625" style="298" customWidth="1"/>
    <col min="7" max="7" width="20.7109375" style="298" customWidth="1"/>
    <col min="8" max="8" width="8.85546875" style="196"/>
    <col min="9" max="9" width="11.140625" style="196" customWidth="1"/>
    <col min="10" max="16384" width="8.85546875" style="196"/>
  </cols>
  <sheetData>
    <row r="1" spans="1:18" s="173" customFormat="1" ht="15" customHeight="1">
      <c r="A1" s="717" t="s">
        <v>1583</v>
      </c>
      <c r="B1" s="717"/>
      <c r="C1" s="717"/>
      <c r="D1" s="717"/>
      <c r="E1" s="717"/>
      <c r="F1" s="717"/>
      <c r="G1" s="717"/>
      <c r="H1" s="257"/>
    </row>
    <row r="2" spans="1:18" s="160" customFormat="1" ht="15" customHeight="1">
      <c r="A2" s="495" t="s">
        <v>1553</v>
      </c>
      <c r="B2" s="494"/>
      <c r="C2" s="494"/>
      <c r="D2" s="494"/>
      <c r="E2" s="494"/>
      <c r="F2" s="494"/>
      <c r="H2" s="207"/>
    </row>
    <row r="3" spans="1:18" ht="129.6" customHeight="1">
      <c r="A3" s="626" t="s">
        <v>1111</v>
      </c>
      <c r="B3" s="626" t="s">
        <v>1112</v>
      </c>
      <c r="C3" s="514" t="s">
        <v>1132</v>
      </c>
      <c r="D3" s="197" t="s">
        <v>1360</v>
      </c>
      <c r="E3" s="514" t="s">
        <v>1139</v>
      </c>
      <c r="F3" s="514" t="s">
        <v>1361</v>
      </c>
      <c r="G3" s="515" t="s">
        <v>1362</v>
      </c>
      <c r="H3" s="709" t="s">
        <v>1099</v>
      </c>
      <c r="I3" s="709"/>
    </row>
    <row r="4" spans="1:18" ht="15" customHeight="1">
      <c r="A4" s="643"/>
      <c r="B4" s="628"/>
      <c r="C4" s="715" t="s">
        <v>1372</v>
      </c>
      <c r="D4" s="715"/>
      <c r="E4" s="715"/>
      <c r="F4" s="715"/>
      <c r="G4" s="716"/>
    </row>
    <row r="5" spans="1:18">
      <c r="A5" s="530">
        <v>1400000</v>
      </c>
      <c r="B5" s="509" t="s">
        <v>55</v>
      </c>
      <c r="C5" s="403">
        <v>6581.81</v>
      </c>
      <c r="D5" s="411">
        <v>5539.86</v>
      </c>
      <c r="E5" s="403">
        <v>6085.05</v>
      </c>
      <c r="F5" s="403">
        <v>6488.83</v>
      </c>
      <c r="G5" s="403">
        <v>6932.34</v>
      </c>
    </row>
    <row r="6" spans="1:18" s="152" customFormat="1" ht="14.45" customHeight="1">
      <c r="A6" s="326"/>
      <c r="B6" s="309" t="s">
        <v>56</v>
      </c>
      <c r="C6" s="347"/>
      <c r="D6" s="347"/>
      <c r="E6" s="347"/>
      <c r="F6" s="347"/>
      <c r="G6" s="347"/>
      <c r="N6" s="196"/>
      <c r="O6" s="196"/>
      <c r="P6" s="196"/>
      <c r="Q6" s="196"/>
      <c r="R6" s="196"/>
    </row>
    <row r="7" spans="1:18">
      <c r="A7" s="326"/>
      <c r="B7" s="230" t="s">
        <v>57</v>
      </c>
      <c r="C7" s="95"/>
      <c r="D7" s="110"/>
      <c r="E7" s="95"/>
      <c r="F7" s="95"/>
      <c r="G7" s="95"/>
    </row>
    <row r="8" spans="1:18" s="152" customFormat="1" ht="14.45" customHeight="1">
      <c r="A8" s="232"/>
      <c r="B8" s="296" t="s">
        <v>58</v>
      </c>
      <c r="C8" s="347"/>
      <c r="D8" s="347"/>
      <c r="E8" s="347"/>
      <c r="F8" s="347"/>
      <c r="G8" s="347"/>
      <c r="N8" s="196"/>
      <c r="O8" s="196"/>
      <c r="P8" s="196"/>
      <c r="Q8" s="196"/>
      <c r="R8" s="196"/>
    </row>
    <row r="9" spans="1:18">
      <c r="A9" s="531">
        <v>1401000</v>
      </c>
      <c r="B9" s="510" t="s">
        <v>59</v>
      </c>
      <c r="C9" s="95">
        <v>4410.45</v>
      </c>
      <c r="D9" s="110">
        <v>5695.83</v>
      </c>
      <c r="E9" s="95">
        <v>4161.38</v>
      </c>
      <c r="F9" s="95">
        <v>3681.23</v>
      </c>
      <c r="G9" s="95">
        <v>4898.83</v>
      </c>
    </row>
    <row r="10" spans="1:18">
      <c r="A10" s="531">
        <v>1402000</v>
      </c>
      <c r="B10" s="510" t="s">
        <v>60</v>
      </c>
      <c r="C10" s="95">
        <v>4967.97</v>
      </c>
      <c r="D10" s="110">
        <v>5518.43</v>
      </c>
      <c r="E10" s="95">
        <v>4884.45</v>
      </c>
      <c r="F10" s="95">
        <v>4013.44</v>
      </c>
      <c r="G10" s="95">
        <v>5500.56</v>
      </c>
    </row>
    <row r="11" spans="1:18">
      <c r="A11" s="531">
        <v>1403000</v>
      </c>
      <c r="B11" s="510" t="s">
        <v>61</v>
      </c>
      <c r="C11" s="95">
        <v>4708.21</v>
      </c>
      <c r="D11" s="110">
        <v>6228.04</v>
      </c>
      <c r="E11" s="95">
        <v>4610.3100000000004</v>
      </c>
      <c r="F11" s="95">
        <v>3586.38</v>
      </c>
      <c r="G11" s="95">
        <v>5307.36</v>
      </c>
    </row>
    <row r="12" spans="1:18">
      <c r="A12" s="531">
        <v>1404000</v>
      </c>
      <c r="B12" s="510" t="s">
        <v>62</v>
      </c>
      <c r="C12" s="95">
        <v>4637.28</v>
      </c>
      <c r="D12" s="110">
        <v>5690.3</v>
      </c>
      <c r="E12" s="95">
        <v>3961.88</v>
      </c>
      <c r="F12" s="95">
        <v>4479.92</v>
      </c>
      <c r="G12" s="95">
        <v>5169.99</v>
      </c>
    </row>
    <row r="13" spans="1:18">
      <c r="A13" s="531">
        <v>1405000</v>
      </c>
      <c r="B13" s="510" t="s">
        <v>63</v>
      </c>
      <c r="C13" s="95">
        <v>5761.51</v>
      </c>
      <c r="D13" s="110">
        <v>5878.39</v>
      </c>
      <c r="E13" s="95">
        <v>6229.33</v>
      </c>
      <c r="F13" s="95">
        <v>5557.95</v>
      </c>
      <c r="G13" s="95">
        <v>5316.85</v>
      </c>
    </row>
    <row r="14" spans="1:18">
      <c r="A14" s="531">
        <v>1406000</v>
      </c>
      <c r="B14" s="510" t="s">
        <v>64</v>
      </c>
      <c r="C14" s="95">
        <v>5088.28</v>
      </c>
      <c r="D14" s="110">
        <v>4913.4799999999996</v>
      </c>
      <c r="E14" s="95">
        <v>4959.88</v>
      </c>
      <c r="F14" s="95">
        <v>4508.01</v>
      </c>
      <c r="G14" s="95">
        <v>5516.14</v>
      </c>
    </row>
    <row r="15" spans="1:18">
      <c r="A15" s="531">
        <v>1407000</v>
      </c>
      <c r="B15" s="510" t="s">
        <v>65</v>
      </c>
      <c r="C15" s="95">
        <v>5467.11</v>
      </c>
      <c r="D15" s="365" t="s">
        <v>1376</v>
      </c>
      <c r="E15" s="95">
        <v>5734.78</v>
      </c>
      <c r="F15" s="95">
        <v>4229.88</v>
      </c>
      <c r="G15" s="95">
        <v>5156.88</v>
      </c>
    </row>
    <row r="16" spans="1:18">
      <c r="A16" s="531">
        <v>1408000</v>
      </c>
      <c r="B16" s="510" t="s">
        <v>66</v>
      </c>
      <c r="C16" s="95">
        <v>5059.53</v>
      </c>
      <c r="D16" s="110">
        <v>6493.33</v>
      </c>
      <c r="E16" s="95">
        <v>5172.6499999999996</v>
      </c>
      <c r="F16" s="95">
        <v>4831.32</v>
      </c>
      <c r="G16" s="95">
        <v>5102.1099999999997</v>
      </c>
    </row>
    <row r="17" spans="1:7">
      <c r="A17" s="531">
        <v>1409000</v>
      </c>
      <c r="B17" s="510" t="s">
        <v>67</v>
      </c>
      <c r="C17" s="95">
        <v>4564.75</v>
      </c>
      <c r="D17" s="110" t="s">
        <v>41</v>
      </c>
      <c r="E17" s="95">
        <v>4347.8900000000003</v>
      </c>
      <c r="F17" s="95">
        <v>4239.8599999999997</v>
      </c>
      <c r="G17" s="95">
        <v>4731.62</v>
      </c>
    </row>
    <row r="18" spans="1:7">
      <c r="A18" s="531">
        <v>1410000</v>
      </c>
      <c r="B18" s="510" t="s">
        <v>68</v>
      </c>
      <c r="C18" s="95">
        <v>4486.1000000000004</v>
      </c>
      <c r="D18" s="110">
        <v>5428.45</v>
      </c>
      <c r="E18" s="95">
        <v>3913.56</v>
      </c>
      <c r="F18" s="95">
        <v>4340.42</v>
      </c>
      <c r="G18" s="95">
        <v>4954.9799999999996</v>
      </c>
    </row>
    <row r="19" spans="1:7">
      <c r="A19" s="531">
        <v>1411000</v>
      </c>
      <c r="B19" s="510" t="s">
        <v>69</v>
      </c>
      <c r="C19" s="95">
        <v>4461.25</v>
      </c>
      <c r="D19" s="110">
        <v>4262.3900000000003</v>
      </c>
      <c r="E19" s="95">
        <v>3852.39</v>
      </c>
      <c r="F19" s="95">
        <v>3880.91</v>
      </c>
      <c r="G19" s="95">
        <v>4955.6000000000004</v>
      </c>
    </row>
    <row r="20" spans="1:7">
      <c r="A20" s="531">
        <v>1412000</v>
      </c>
      <c r="B20" s="510" t="s">
        <v>70</v>
      </c>
      <c r="C20" s="95">
        <v>4717.21</v>
      </c>
      <c r="D20" s="110">
        <v>5226.13</v>
      </c>
      <c r="E20" s="95">
        <v>4584.28</v>
      </c>
      <c r="F20" s="95">
        <v>4254.79</v>
      </c>
      <c r="G20" s="95">
        <v>5090.34</v>
      </c>
    </row>
    <row r="21" spans="1:7">
      <c r="A21" s="531">
        <v>1413000</v>
      </c>
      <c r="B21" s="510" t="s">
        <v>71</v>
      </c>
      <c r="C21" s="95">
        <v>4636.34</v>
      </c>
      <c r="D21" s="110">
        <v>4143.72</v>
      </c>
      <c r="E21" s="95">
        <v>4415.8999999999996</v>
      </c>
      <c r="F21" s="95">
        <v>3827.46</v>
      </c>
      <c r="G21" s="95">
        <v>5296.48</v>
      </c>
    </row>
    <row r="22" spans="1:7">
      <c r="A22" s="531">
        <v>1414000</v>
      </c>
      <c r="B22" s="510" t="s">
        <v>72</v>
      </c>
      <c r="C22" s="95">
        <v>6096.33</v>
      </c>
      <c r="D22" s="110">
        <v>4780.84</v>
      </c>
      <c r="E22" s="95">
        <v>6310.94</v>
      </c>
      <c r="F22" s="95">
        <v>6529.45</v>
      </c>
      <c r="G22" s="95">
        <v>5225.6000000000004</v>
      </c>
    </row>
    <row r="23" spans="1:7">
      <c r="A23" s="531">
        <v>1415000</v>
      </c>
      <c r="B23" s="510" t="s">
        <v>73</v>
      </c>
      <c r="C23" s="95">
        <v>4564.72</v>
      </c>
      <c r="D23" s="110">
        <v>7176.75</v>
      </c>
      <c r="E23" s="95">
        <v>4586.3500000000004</v>
      </c>
      <c r="F23" s="95">
        <v>3627.98</v>
      </c>
      <c r="G23" s="95">
        <v>5095.54</v>
      </c>
    </row>
    <row r="24" spans="1:7">
      <c r="A24" s="531">
        <v>1416000</v>
      </c>
      <c r="B24" s="510" t="s">
        <v>74</v>
      </c>
      <c r="C24" s="95">
        <v>4650.41</v>
      </c>
      <c r="D24" s="110">
        <v>5801.9</v>
      </c>
      <c r="E24" s="95">
        <v>4588.1400000000003</v>
      </c>
      <c r="F24" s="95">
        <v>4000.47</v>
      </c>
      <c r="G24" s="95">
        <v>5098.66</v>
      </c>
    </row>
    <row r="25" spans="1:7">
      <c r="A25" s="531">
        <v>1417000</v>
      </c>
      <c r="B25" s="510" t="s">
        <v>75</v>
      </c>
      <c r="C25" s="95">
        <v>5281.35</v>
      </c>
      <c r="D25" s="110">
        <v>5493.6</v>
      </c>
      <c r="E25" s="95">
        <v>5175.26</v>
      </c>
      <c r="F25" s="95">
        <v>4381.49</v>
      </c>
      <c r="G25" s="95">
        <v>5893.21</v>
      </c>
    </row>
    <row r="26" spans="1:7">
      <c r="A26" s="531">
        <v>1418000</v>
      </c>
      <c r="B26" s="510" t="s">
        <v>76</v>
      </c>
      <c r="C26" s="95">
        <v>5164.71</v>
      </c>
      <c r="D26" s="110">
        <v>6803.6</v>
      </c>
      <c r="E26" s="95">
        <v>7096.96</v>
      </c>
      <c r="F26" s="95">
        <v>4241.59</v>
      </c>
      <c r="G26" s="95">
        <v>5416.76</v>
      </c>
    </row>
    <row r="27" spans="1:7">
      <c r="A27" s="531">
        <v>1419000</v>
      </c>
      <c r="B27" s="510" t="s">
        <v>77</v>
      </c>
      <c r="C27" s="95">
        <v>4631.84</v>
      </c>
      <c r="D27" s="110">
        <v>4576.1899999999996</v>
      </c>
      <c r="E27" s="95">
        <v>4323.97</v>
      </c>
      <c r="F27" s="95">
        <v>4146.57</v>
      </c>
      <c r="G27" s="95">
        <v>5197.33</v>
      </c>
    </row>
    <row r="28" spans="1:7">
      <c r="A28" s="531">
        <v>1420000</v>
      </c>
      <c r="B28" s="510" t="s">
        <v>78</v>
      </c>
      <c r="C28" s="95">
        <v>4826.7700000000004</v>
      </c>
      <c r="D28" s="110">
        <v>5306.36</v>
      </c>
      <c r="E28" s="95">
        <v>4409.0200000000004</v>
      </c>
      <c r="F28" s="95">
        <v>4893.13</v>
      </c>
      <c r="G28" s="95">
        <v>5018.82</v>
      </c>
    </row>
    <row r="29" spans="1:7">
      <c r="A29" s="531">
        <v>1421000</v>
      </c>
      <c r="B29" s="510" t="s">
        <v>79</v>
      </c>
      <c r="C29" s="95">
        <v>6295.4</v>
      </c>
      <c r="D29" s="110">
        <v>6933.76</v>
      </c>
      <c r="E29" s="95">
        <v>6309.67</v>
      </c>
      <c r="F29" s="95">
        <v>6712.87</v>
      </c>
      <c r="G29" s="95">
        <v>5692.09</v>
      </c>
    </row>
    <row r="30" spans="1:7">
      <c r="A30" s="531">
        <v>1422000</v>
      </c>
      <c r="B30" s="510" t="s">
        <v>80</v>
      </c>
      <c r="C30" s="95">
        <v>4638.79</v>
      </c>
      <c r="D30" s="110">
        <v>6574.51</v>
      </c>
      <c r="E30" s="95">
        <v>4588.22</v>
      </c>
      <c r="F30" s="95">
        <v>3750.14</v>
      </c>
      <c r="G30" s="95">
        <v>4943.17</v>
      </c>
    </row>
    <row r="31" spans="1:7">
      <c r="A31" s="531">
        <v>1423000</v>
      </c>
      <c r="B31" s="510" t="s">
        <v>81</v>
      </c>
      <c r="C31" s="95">
        <v>4653.63</v>
      </c>
      <c r="D31" s="365" t="s">
        <v>1376</v>
      </c>
      <c r="E31" s="95">
        <v>4112.34</v>
      </c>
      <c r="F31" s="95">
        <v>4391.82</v>
      </c>
      <c r="G31" s="95">
        <v>4887</v>
      </c>
    </row>
    <row r="32" spans="1:7">
      <c r="A32" s="531">
        <v>1424000</v>
      </c>
      <c r="B32" s="510" t="s">
        <v>82</v>
      </c>
      <c r="C32" s="95">
        <v>4644.71</v>
      </c>
      <c r="D32" s="110">
        <v>6780.63</v>
      </c>
      <c r="E32" s="95">
        <v>4468.22</v>
      </c>
      <c r="F32" s="95">
        <v>3926.79</v>
      </c>
      <c r="G32" s="95">
        <v>4900.07</v>
      </c>
    </row>
    <row r="33" spans="1:18">
      <c r="A33" s="531">
        <v>1425000</v>
      </c>
      <c r="B33" s="510" t="s">
        <v>83</v>
      </c>
      <c r="C33" s="95">
        <v>4362.3500000000004</v>
      </c>
      <c r="D33" s="110">
        <v>7327.59</v>
      </c>
      <c r="E33" s="95">
        <v>3822.84</v>
      </c>
      <c r="F33" s="95">
        <v>4076.82</v>
      </c>
      <c r="G33" s="95">
        <v>5058.66</v>
      </c>
    </row>
    <row r="34" spans="1:18">
      <c r="A34" s="531">
        <v>1426000</v>
      </c>
      <c r="B34" s="510" t="s">
        <v>84</v>
      </c>
      <c r="C34" s="95">
        <v>4503.92</v>
      </c>
      <c r="D34" s="110">
        <v>3827.13</v>
      </c>
      <c r="E34" s="95">
        <v>4487.57</v>
      </c>
      <c r="F34" s="95">
        <v>4106.25</v>
      </c>
      <c r="G34" s="95">
        <v>4948.49</v>
      </c>
    </row>
    <row r="35" spans="1:18">
      <c r="A35" s="531">
        <v>1427000</v>
      </c>
      <c r="B35" s="510" t="s">
        <v>85</v>
      </c>
      <c r="C35" s="95">
        <v>4613.59</v>
      </c>
      <c r="D35" s="110">
        <v>3585.16</v>
      </c>
      <c r="E35" s="95">
        <v>4469.12</v>
      </c>
      <c r="F35" s="95">
        <v>3883.69</v>
      </c>
      <c r="G35" s="95">
        <v>4969.26</v>
      </c>
    </row>
    <row r="36" spans="1:18">
      <c r="A36" s="531">
        <v>1428000</v>
      </c>
      <c r="B36" s="510" t="s">
        <v>86</v>
      </c>
      <c r="C36" s="95">
        <v>5741.89</v>
      </c>
      <c r="D36" s="110">
        <v>2641.67</v>
      </c>
      <c r="E36" s="95">
        <v>7629.94</v>
      </c>
      <c r="F36" s="95">
        <v>3782.63</v>
      </c>
      <c r="G36" s="95">
        <v>4897.17</v>
      </c>
    </row>
    <row r="37" spans="1:18">
      <c r="A37" s="531">
        <v>1429000</v>
      </c>
      <c r="B37" s="510" t="s">
        <v>87</v>
      </c>
      <c r="C37" s="95">
        <v>4792.9399999999996</v>
      </c>
      <c r="D37" s="110">
        <v>5279.41</v>
      </c>
      <c r="E37" s="110">
        <v>4942.12</v>
      </c>
      <c r="F37" s="95">
        <v>4259.62</v>
      </c>
      <c r="G37" s="95">
        <v>5020.8599999999997</v>
      </c>
    </row>
    <row r="38" spans="1:18">
      <c r="A38" s="531">
        <v>1430000</v>
      </c>
      <c r="B38" s="510" t="s">
        <v>88</v>
      </c>
      <c r="C38" s="95">
        <v>4157.78</v>
      </c>
      <c r="D38" s="365" t="s">
        <v>1376</v>
      </c>
      <c r="E38" s="95">
        <v>3512.48</v>
      </c>
      <c r="F38" s="95">
        <v>3477.29</v>
      </c>
      <c r="G38" s="95">
        <v>4798.46</v>
      </c>
    </row>
    <row r="39" spans="1:18" ht="22.5">
      <c r="A39" s="531">
        <v>1432000</v>
      </c>
      <c r="B39" s="510" t="s">
        <v>103</v>
      </c>
      <c r="C39" s="95">
        <v>5990.54</v>
      </c>
      <c r="D39" s="110">
        <v>4868.8999999999996</v>
      </c>
      <c r="E39" s="95">
        <v>5969.53</v>
      </c>
      <c r="F39" s="95">
        <v>6107.71</v>
      </c>
      <c r="G39" s="95">
        <v>5893.35</v>
      </c>
    </row>
    <row r="40" spans="1:18">
      <c r="A40" s="531">
        <v>1433000</v>
      </c>
      <c r="B40" s="510" t="s">
        <v>90</v>
      </c>
      <c r="C40" s="95">
        <v>4589.75</v>
      </c>
      <c r="D40" s="110">
        <v>7241.18</v>
      </c>
      <c r="E40" s="95">
        <v>4435.6400000000003</v>
      </c>
      <c r="F40" s="95">
        <v>3731</v>
      </c>
      <c r="G40" s="95">
        <v>5027.84</v>
      </c>
    </row>
    <row r="41" spans="1:18">
      <c r="A41" s="531">
        <v>1434000</v>
      </c>
      <c r="B41" s="510" t="s">
        <v>91</v>
      </c>
      <c r="C41" s="95">
        <v>4997.04</v>
      </c>
      <c r="D41" s="110">
        <v>5853.26</v>
      </c>
      <c r="E41" s="95">
        <v>4872.03</v>
      </c>
      <c r="F41" s="95">
        <v>5005.3900000000003</v>
      </c>
      <c r="G41" s="95">
        <v>5106.87</v>
      </c>
    </row>
    <row r="42" spans="1:18">
      <c r="A42" s="531">
        <v>1435000</v>
      </c>
      <c r="B42" s="510" t="s">
        <v>92</v>
      </c>
      <c r="C42" s="95">
        <v>4404.79</v>
      </c>
      <c r="D42" s="110">
        <v>7219.08</v>
      </c>
      <c r="E42" s="95">
        <v>4456.09</v>
      </c>
      <c r="F42" s="95">
        <v>3580.25</v>
      </c>
      <c r="G42" s="95">
        <v>4985.63</v>
      </c>
    </row>
    <row r="43" spans="1:18">
      <c r="A43" s="531">
        <v>1436000</v>
      </c>
      <c r="B43" s="510" t="s">
        <v>93</v>
      </c>
      <c r="C43" s="95">
        <v>4508.6899999999996</v>
      </c>
      <c r="D43" s="110">
        <v>5901.62</v>
      </c>
      <c r="E43" s="95">
        <v>4034.51</v>
      </c>
      <c r="F43" s="95">
        <v>3458.12</v>
      </c>
      <c r="G43" s="95">
        <v>5181.1000000000004</v>
      </c>
    </row>
    <row r="44" spans="1:18">
      <c r="A44" s="531">
        <v>1437000</v>
      </c>
      <c r="B44" s="510" t="s">
        <v>94</v>
      </c>
      <c r="C44" s="95">
        <v>4384.3</v>
      </c>
      <c r="D44" s="110">
        <v>3685.58</v>
      </c>
      <c r="E44" s="95">
        <v>3624.5</v>
      </c>
      <c r="F44" s="95">
        <v>3542.62</v>
      </c>
      <c r="G44" s="95">
        <v>5074.58</v>
      </c>
    </row>
    <row r="45" spans="1:18">
      <c r="A45" s="531">
        <v>1438000</v>
      </c>
      <c r="B45" s="510" t="s">
        <v>95</v>
      </c>
      <c r="C45" s="95">
        <v>5113.05</v>
      </c>
      <c r="D45" s="110">
        <v>7465.97</v>
      </c>
      <c r="E45" s="95">
        <v>5797.8</v>
      </c>
      <c r="F45" s="95">
        <v>4729.79</v>
      </c>
      <c r="G45" s="95">
        <v>5010.07</v>
      </c>
    </row>
    <row r="46" spans="1:18" ht="22.5">
      <c r="A46" s="326"/>
      <c r="B46" s="229" t="s">
        <v>945</v>
      </c>
      <c r="C46" s="95"/>
      <c r="D46" s="110"/>
      <c r="E46" s="95"/>
      <c r="F46" s="95"/>
      <c r="G46" s="95"/>
    </row>
    <row r="47" spans="1:18" s="152" customFormat="1" ht="22.5">
      <c r="A47" s="326"/>
      <c r="B47" s="297" t="s">
        <v>946</v>
      </c>
      <c r="C47" s="347"/>
      <c r="D47" s="110"/>
      <c r="E47" s="347"/>
      <c r="F47" s="347"/>
      <c r="G47" s="347"/>
      <c r="N47" s="196"/>
      <c r="O47" s="196"/>
      <c r="P47" s="196"/>
      <c r="Q47" s="196"/>
      <c r="R47" s="196"/>
    </row>
    <row r="48" spans="1:18">
      <c r="A48" s="531">
        <v>1461000</v>
      </c>
      <c r="B48" s="510" t="s">
        <v>98</v>
      </c>
      <c r="C48" s="95">
        <v>5712.81</v>
      </c>
      <c r="D48" s="365" t="s">
        <v>1376</v>
      </c>
      <c r="E48" s="95">
        <v>6364.4</v>
      </c>
      <c r="F48" s="95">
        <v>4145.67</v>
      </c>
      <c r="G48" s="95">
        <v>5606.46</v>
      </c>
    </row>
    <row r="49" spans="1:7">
      <c r="A49" s="531">
        <v>1462000</v>
      </c>
      <c r="B49" s="510" t="s">
        <v>99</v>
      </c>
      <c r="C49" s="95">
        <v>6526.04</v>
      </c>
      <c r="D49" s="110">
        <v>7166.3</v>
      </c>
      <c r="E49" s="95">
        <v>7711.41</v>
      </c>
      <c r="F49" s="95">
        <v>6303.61</v>
      </c>
      <c r="G49" s="95">
        <v>5421.77</v>
      </c>
    </row>
    <row r="50" spans="1:7">
      <c r="A50" s="531">
        <v>1463000</v>
      </c>
      <c r="B50" s="510" t="s">
        <v>100</v>
      </c>
      <c r="C50" s="95">
        <v>5033.24</v>
      </c>
      <c r="D50" s="365" t="s">
        <v>1376</v>
      </c>
      <c r="E50" s="95">
        <v>4559.32</v>
      </c>
      <c r="F50" s="95">
        <v>4370.47</v>
      </c>
      <c r="G50" s="95">
        <v>5631.96</v>
      </c>
    </row>
    <row r="51" spans="1:7">
      <c r="A51" s="531">
        <v>1464000</v>
      </c>
      <c r="B51" s="510" t="s">
        <v>101</v>
      </c>
      <c r="C51" s="95">
        <v>5187.54</v>
      </c>
      <c r="D51" s="110">
        <v>5376.52</v>
      </c>
      <c r="E51" s="95">
        <v>5003.3</v>
      </c>
      <c r="F51" s="95">
        <v>4536.8100000000004</v>
      </c>
      <c r="G51" s="95">
        <v>5561.72</v>
      </c>
    </row>
    <row r="52" spans="1:7">
      <c r="A52" s="531">
        <v>1465000</v>
      </c>
      <c r="B52" s="510" t="s">
        <v>102</v>
      </c>
      <c r="C52" s="95">
        <v>7147.46</v>
      </c>
      <c r="D52" s="110">
        <v>5074.1400000000003</v>
      </c>
      <c r="E52" s="95">
        <v>6741.16</v>
      </c>
      <c r="F52" s="95">
        <v>6921.76</v>
      </c>
      <c r="G52" s="95">
        <v>7500.36</v>
      </c>
    </row>
    <row r="53" spans="1:7" ht="7.15" customHeight="1">
      <c r="B53" s="510"/>
      <c r="C53" s="52"/>
      <c r="D53" s="66"/>
      <c r="E53" s="52"/>
      <c r="F53" s="52"/>
      <c r="G53" s="8"/>
    </row>
    <row r="54" spans="1:7" s="17" customFormat="1" ht="14.25">
      <c r="A54" s="55" t="s">
        <v>1050</v>
      </c>
      <c r="C54" s="68"/>
    </row>
    <row r="55" spans="1:7" s="153" customFormat="1" ht="14.25">
      <c r="A55" s="201" t="s">
        <v>1906</v>
      </c>
    </row>
  </sheetData>
  <mergeCells count="5">
    <mergeCell ref="A3:A4"/>
    <mergeCell ref="C4:G4"/>
    <mergeCell ref="B3:B4"/>
    <mergeCell ref="H3:I3"/>
    <mergeCell ref="A1:G1"/>
  </mergeCells>
  <hyperlinks>
    <hyperlink ref="H3" location="'SPIS TABLIC'!A1" display="'SPIS TABLIC'!A1"/>
    <hyperlink ref="H3:I3" location="'Spis tablic   List of tables'!A1" display="'Spis tablic   List of tables'!A1"/>
  </hyperlinks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64</vt:i4>
      </vt:variant>
      <vt:variant>
        <vt:lpstr>Zakresy nazwane</vt:lpstr>
      </vt:variant>
      <vt:variant>
        <vt:i4>10</vt:i4>
      </vt:variant>
    </vt:vector>
  </HeadingPairs>
  <TitlesOfParts>
    <vt:vector size="74" baseType="lpstr">
      <vt:lpstr>Spis tablic   List of tables</vt:lpstr>
      <vt:lpstr>I. Tablice przeglądowe</vt:lpstr>
      <vt:lpstr>II.</vt:lpstr>
      <vt:lpstr>III.</vt:lpstr>
      <vt:lpstr>IV.</vt:lpstr>
      <vt:lpstr>1. PRACUJĄCY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1(11) BEZROBOCIE</vt:lpstr>
      <vt:lpstr>2(12)</vt:lpstr>
      <vt:lpstr>3(13)</vt:lpstr>
      <vt:lpstr>4(14)</vt:lpstr>
      <vt:lpstr>5(15)</vt:lpstr>
      <vt:lpstr>6(16)</vt:lpstr>
      <vt:lpstr>7(17)</vt:lpstr>
      <vt:lpstr>8(18)</vt:lpstr>
      <vt:lpstr>9(19)</vt:lpstr>
      <vt:lpstr>10(20)</vt:lpstr>
      <vt:lpstr>11(21)</vt:lpstr>
      <vt:lpstr>12(22)</vt:lpstr>
      <vt:lpstr>13(23)</vt:lpstr>
      <vt:lpstr>14(24)</vt:lpstr>
      <vt:lpstr>15(25)</vt:lpstr>
      <vt:lpstr>16(26)</vt:lpstr>
      <vt:lpstr>17(27)</vt:lpstr>
      <vt:lpstr>18(28)</vt:lpstr>
      <vt:lpstr>19(29)</vt:lpstr>
      <vt:lpstr>20(30)</vt:lpstr>
      <vt:lpstr>21(31)</vt:lpstr>
      <vt:lpstr>22(32)</vt:lpstr>
      <vt:lpstr>23(33)</vt:lpstr>
      <vt:lpstr>24(34)</vt:lpstr>
      <vt:lpstr>1(35). WARUNKI PRACY</vt:lpstr>
      <vt:lpstr>2(36)</vt:lpstr>
      <vt:lpstr>3(37)</vt:lpstr>
      <vt:lpstr>4(38)</vt:lpstr>
      <vt:lpstr>5(39)</vt:lpstr>
      <vt:lpstr>6(40)</vt:lpstr>
      <vt:lpstr>7(41)</vt:lpstr>
      <vt:lpstr>8(42)</vt:lpstr>
      <vt:lpstr>9(43)</vt:lpstr>
      <vt:lpstr>10(44)</vt:lpstr>
      <vt:lpstr>11(45)</vt:lpstr>
      <vt:lpstr>12(46)</vt:lpstr>
      <vt:lpstr>13(47)</vt:lpstr>
      <vt:lpstr>14(48)</vt:lpstr>
      <vt:lpstr>15(49)</vt:lpstr>
      <vt:lpstr>16(50)</vt:lpstr>
      <vt:lpstr>17(51)</vt:lpstr>
      <vt:lpstr>18(52)</vt:lpstr>
      <vt:lpstr>19(53)</vt:lpstr>
      <vt:lpstr>20(54)</vt:lpstr>
      <vt:lpstr>21(55)</vt:lpstr>
      <vt:lpstr>1(56) WYNAGRODZENIA</vt:lpstr>
      <vt:lpstr>2(57)</vt:lpstr>
      <vt:lpstr>3(58)</vt:lpstr>
      <vt:lpstr>4(59)</vt:lpstr>
      <vt:lpstr>'4'!_Hlk306695588</vt:lpstr>
      <vt:lpstr>'13(47)'!OLE_LINK10</vt:lpstr>
      <vt:lpstr>'1(11) BEZROBOCIE'!OLE_LINK14</vt:lpstr>
      <vt:lpstr>'15(49)'!OLE_LINK15</vt:lpstr>
      <vt:lpstr>'11(21)'!OLE_LINK163</vt:lpstr>
      <vt:lpstr>'12(22)'!OLE_LINK169</vt:lpstr>
      <vt:lpstr>'1. PRACUJĄCY'!OLE_LINK22</vt:lpstr>
      <vt:lpstr>'11(45)'!OLE_LINK38</vt:lpstr>
      <vt:lpstr>'18(52)'!OLE_LINK6</vt:lpstr>
      <vt:lpstr>'7'!OLE_LINK9</vt:lpstr>
    </vt:vector>
  </TitlesOfParts>
  <Company>US Warszawa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Czyżkowska Aneta</dc:creator>
  <cp:lastModifiedBy>Daniel Koźmiński</cp:lastModifiedBy>
  <cp:lastPrinted>2020-10-30T13:34:24Z</cp:lastPrinted>
  <dcterms:created xsi:type="dcterms:W3CDTF">2016-09-30T06:45:31Z</dcterms:created>
  <dcterms:modified xsi:type="dcterms:W3CDTF">2021-12-17T06:01:55Z</dcterms:modified>
</cp:coreProperties>
</file>