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160" windowHeight="8730" activeTab="3"/>
  </bookViews>
  <sheets>
    <sheet name="Spis tablic" sheetId="5" r:id="rId1"/>
    <sheet name="Tabl. 1" sheetId="1" r:id="rId2"/>
    <sheet name="Tabl. 2" sheetId="2" r:id="rId3"/>
    <sheet name="Tabl. 3" sheetId="3" r:id="rId4"/>
    <sheet name="Tabl. 4" sheetId="6" r:id="rId5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<sst xmlns="http://schemas.openxmlformats.org/spreadsheetml/2006/main" count="118" uniqueCount="52">
  <si>
    <t>w %</t>
  </si>
  <si>
    <t>WSPÓŁCZYNNIK AKTYWNOŚCI ZAWODOWEJ</t>
  </si>
  <si>
    <t xml:space="preserve">OGÓŁEM </t>
  </si>
  <si>
    <t xml:space="preserve">   mężczyźni </t>
  </si>
  <si>
    <t xml:space="preserve">   kobiety </t>
  </si>
  <si>
    <t xml:space="preserve">Miasta </t>
  </si>
  <si>
    <t xml:space="preserve">Wieś </t>
  </si>
  <si>
    <t>WSKAŹNIK ZATRUDNIENIA</t>
  </si>
  <si>
    <t xml:space="preserve">    mężczyźni </t>
  </si>
  <si>
    <t xml:space="preserve">    kobiety </t>
  </si>
  <si>
    <t>STOPA BEZROBOCIA</t>
  </si>
  <si>
    <t>w tysiącach</t>
  </si>
  <si>
    <t>PRACUJĄCY</t>
  </si>
  <si>
    <t xml:space="preserve">    mężczyźni</t>
  </si>
  <si>
    <t>BEZROBOTNI</t>
  </si>
  <si>
    <t>BIERNI ZAWODOWO</t>
  </si>
  <si>
    <t xml:space="preserve">15–24 lata </t>
  </si>
  <si>
    <t xml:space="preserve">25–34 </t>
  </si>
  <si>
    <t xml:space="preserve">35–44 </t>
  </si>
  <si>
    <t xml:space="preserve">45–54 </t>
  </si>
  <si>
    <t>Spis tablic</t>
  </si>
  <si>
    <r>
      <t>OGÓŁEM</t>
    </r>
    <r>
      <rPr>
        <sz val="8"/>
        <color theme="1"/>
        <rFont val="Arial"/>
        <family val="2"/>
      </rPr>
      <t xml:space="preserve"> </t>
    </r>
  </si>
  <si>
    <t>Powrót do spisu tablic</t>
  </si>
  <si>
    <t xml:space="preserve">Tabl. 1. </t>
  </si>
  <si>
    <t xml:space="preserve">Tabl. 2. </t>
  </si>
  <si>
    <t>Tabl. 3.</t>
  </si>
  <si>
    <t>Uwaga. Sumy niektórych danych mogą być różne od wielkości „ogółem”. Wynika to z zaokrągleń dokonywanych przy uogólnianiu wyników badania.</t>
  </si>
  <si>
    <r>
      <t xml:space="preserve">Tabl. 3. </t>
    </r>
    <r>
      <rPr>
        <b/>
        <sz val="10"/>
        <color theme="1"/>
        <rFont val="Arial"/>
        <family val="2"/>
      </rPr>
      <t>Wskaźnik zatrudnienia i stopa bezrobocia według wieku</t>
    </r>
  </si>
  <si>
    <t>Tabl. 4.</t>
  </si>
  <si>
    <t>Wskaźnik zatrudnienia i stopa bezrobocia według wieku</t>
  </si>
  <si>
    <t xml:space="preserve">Wyższe </t>
  </si>
  <si>
    <t>Policealne i średnie zawodowe</t>
  </si>
  <si>
    <t>Średnie ogólnokształcące</t>
  </si>
  <si>
    <t>Aktywność ekonomiczna ludności w wieku 15–89 lat według statusu na rynku pracy</t>
  </si>
  <si>
    <r>
      <rPr>
        <sz val="10"/>
        <color theme="1"/>
        <rFont val="Arial"/>
        <family val="2"/>
      </rPr>
      <t>Tabl. 1.</t>
    </r>
    <r>
      <rPr>
        <b/>
        <sz val="10"/>
        <color theme="1"/>
        <rFont val="Arial"/>
        <family val="2"/>
      </rPr>
      <t xml:space="preserve"> Aktywność ekonomiczna ludności w wieku 15–89 lat według wybranych wskaźników</t>
    </r>
  </si>
  <si>
    <r>
      <t xml:space="preserve">Tabl. 2. </t>
    </r>
    <r>
      <rPr>
        <b/>
        <sz val="10"/>
        <color theme="1"/>
        <rFont val="Arial"/>
        <family val="2"/>
      </rPr>
      <t>Aktywność ekonomiczna ludności w wieku 15–89 lat według statusu na rynku pracy</t>
    </r>
  </si>
  <si>
    <t>55–89 lat</t>
  </si>
  <si>
    <t>Aktywność ekonomiczna ludności w wieku 15–89 lat według wybranych wskaźników</t>
  </si>
  <si>
    <t>wzrost/spadek
w p. proc. 
w stosunku do okresu poprzedniego</t>
  </si>
  <si>
    <t>wzrost/spadek 
w p. proc. 
w stosunku do okresu poprzedniego</t>
  </si>
  <si>
    <t>Gimnazjalne, podstawowe i niepełne podstawowe</t>
  </si>
  <si>
    <t>.</t>
  </si>
  <si>
    <t>Zasadnicze zawodowe/branżowe</t>
  </si>
  <si>
    <t>Wyszczególnienie</t>
  </si>
  <si>
    <t>Wskaźnik zatrudnienia i stopa bezrobocia według poziomu wykształcenia</t>
  </si>
  <si>
    <t>–</t>
  </si>
  <si>
    <t xml:space="preserve">1 kwartał </t>
  </si>
  <si>
    <r>
      <t xml:space="preserve">Tabl. 4. </t>
    </r>
    <r>
      <rPr>
        <b/>
        <sz val="10"/>
        <color theme="1"/>
        <rFont val="Arial"/>
        <family val="2"/>
      </rPr>
      <t>Wskaźnik zatrudnienia i stopa bezrobocia według poziomu wykształcenia</t>
    </r>
  </si>
  <si>
    <r>
      <t>Uwaga. W opracowaniu sumy składników mogą różnić się od wielkości „ogółem”, co jest wynikiem zaokrągleń dokonywanych przy uogólnianiu wyników badania. Ze względu na reprezentacyjną metodę badania zalecana jest ostrożność w posługiwaniu się danymi w tych przypadkach, gdy zastosowano bardziej szczegółowe podziały i występują liczby niskiego rzędu (mniejsze niż 20 tys.). Liczby, które po uogólnieniu wyników z próby wynoszą poniżej 10 tys., zostały zastąpione znakiem kropki („</t>
    </r>
    <r>
      <rPr>
        <b/>
        <sz val="8"/>
        <color theme="1"/>
        <rFont val="Arial"/>
        <family val="2"/>
      </rPr>
      <t>·</t>
    </r>
    <r>
      <rPr>
        <sz val="8"/>
        <color theme="1"/>
        <rFont val="Arial"/>
        <family val="2"/>
      </rPr>
      <t xml:space="preserve">”), co oznacza, że konkretna wartość nie może być pokazana z uwagi na losowy błąd próby.        
</t>
    </r>
  </si>
  <si>
    <t xml:space="preserve">2 kwartał </t>
  </si>
  <si>
    <t>Aktywność ekonomiczna ludności w województwie mazowieckim w 2 kwartale 2023 r.</t>
  </si>
  <si>
    <t>1 kwartał 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</si>
</sst>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b/>
      <sz val="10"/>
      <name val="Arial"/>
      <family val="2"/>
    </font>
    <font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  <xf numFmtId="0" fontId="2" fillId="0" borderId="1" xfId="0" applyFont="1" applyBorder="1"/>
    <xf numFmtId="0" fontId="6" fillId="0" borderId="0" xfId="0" applyFont="1"/>
    <xf numFmtId="0" fontId="0" fillId="0" borderId="0" xfId="0" applyBorder="1"/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wrapText="1"/>
    </xf>
    <xf numFmtId="164" fontId="7" fillId="0" borderId="1" xfId="0" applyNumberFormat="1" applyFont="1" applyBorder="1" applyAlignment="1">
      <alignment horizontal="right" wrapText="1"/>
    </xf>
    <xf numFmtId="0" fontId="2" fillId="2" borderId="0" xfId="0" applyFont="1" applyFill="1"/>
    <xf numFmtId="0" fontId="6" fillId="2" borderId="0" xfId="0" applyFont="1" applyFill="1" applyBorder="1"/>
    <xf numFmtId="0" fontId="6" fillId="2" borderId="0" xfId="0" applyFont="1" applyFill="1"/>
    <xf numFmtId="0" fontId="2" fillId="2" borderId="0" xfId="0" applyFont="1" applyFill="1" applyBorder="1"/>
    <xf numFmtId="0" fontId="10" fillId="0" borderId="0" xfId="0" applyFont="1"/>
    <xf numFmtId="0" fontId="10" fillId="0" borderId="0" xfId="20" applyFont="1" applyBorder="1"/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2" xfId="0" applyFont="1" applyBorder="1" applyAlignment="1">
      <alignment horizontal="center" vertical="center" wrapText="1"/>
    </xf>
    <xf numFmtId="0" fontId="2" fillId="2" borderId="0" xfId="0" applyFont="1" applyFill="1"/>
    <xf numFmtId="0" fontId="1" fillId="0" borderId="0" xfId="0" applyFont="1"/>
    <xf numFmtId="0" fontId="1" fillId="0" borderId="1" xfId="0" applyFont="1" applyBorder="1"/>
    <xf numFmtId="0" fontId="7" fillId="0" borderId="3" xfId="0" applyFont="1" applyBorder="1" applyAlignment="1">
      <alignment horizontal="center" vertical="center" wrapText="1"/>
    </xf>
    <xf numFmtId="0" fontId="11" fillId="0" borderId="0" xfId="20" applyFont="1"/>
    <xf numFmtId="0" fontId="11" fillId="0" borderId="0" xfId="20" applyFont="1" applyBorder="1"/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164" fontId="0" fillId="0" borderId="0" xfId="0" applyNumberFormat="1"/>
    <xf numFmtId="0" fontId="2" fillId="2" borderId="0" xfId="0" applyFont="1" applyFill="1"/>
    <xf numFmtId="164" fontId="8" fillId="0" borderId="0" xfId="0" applyNumberFormat="1" applyFont="1" applyBorder="1" applyAlignment="1">
      <alignment horizontal="right" wrapText="1"/>
    </xf>
    <xf numFmtId="164" fontId="7" fillId="0" borderId="0" xfId="0" applyNumberFormat="1" applyFont="1" applyBorder="1" applyAlignment="1">
      <alignment horizontal="right" wrapText="1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showGridLines="0" workbookViewId="0" topLeftCell="A1">
      <selection activeCell="F15" sqref="F15"/>
    </sheetView>
  </sheetViews>
  <sheetFormatPr defaultColWidth="9.140625" defaultRowHeight="15"/>
  <cols>
    <col min="1" max="1" width="9.8515625" style="0" customWidth="1"/>
    <col min="2" max="2" width="1.8515625" style="0" customWidth="1"/>
    <col min="3" max="3" width="10.57421875" style="0" customWidth="1"/>
  </cols>
  <sheetData>
    <row r="1" spans="1:2" s="1" customFormat="1" ht="15.75">
      <c r="A1" s="2" t="s">
        <v>50</v>
      </c>
      <c r="B1" s="2"/>
    </row>
    <row r="3" spans="1:2" ht="15">
      <c r="A3" s="3" t="s">
        <v>20</v>
      </c>
      <c r="B3" s="3"/>
    </row>
    <row r="4" spans="3:15" ht="15">
      <c r="C4" s="23"/>
      <c r="D4" s="23"/>
      <c r="E4" s="23"/>
      <c r="F4" s="23"/>
      <c r="G4" s="23"/>
      <c r="H4" s="23"/>
      <c r="I4" s="23"/>
      <c r="J4" s="23"/>
      <c r="K4" s="4"/>
      <c r="L4" s="4"/>
      <c r="M4" s="4"/>
      <c r="N4" s="4"/>
      <c r="O4" s="4"/>
    </row>
    <row r="5" spans="1:10" s="29" customFormat="1" ht="12.75">
      <c r="A5" s="29" t="s">
        <v>23</v>
      </c>
      <c r="B5" s="30"/>
      <c r="C5" s="24" t="s">
        <v>37</v>
      </c>
      <c r="D5" s="23"/>
      <c r="E5" s="23"/>
      <c r="F5" s="23"/>
      <c r="G5" s="23"/>
      <c r="H5" s="23"/>
      <c r="I5" s="23"/>
      <c r="J5" s="23"/>
    </row>
    <row r="6" spans="1:11" s="4" customFormat="1" ht="12.75">
      <c r="A6" s="4" t="s">
        <v>24</v>
      </c>
      <c r="B6" s="5"/>
      <c r="C6" s="24" t="s">
        <v>33</v>
      </c>
      <c r="D6" s="23"/>
      <c r="E6" s="23"/>
      <c r="F6" s="23"/>
      <c r="G6" s="23"/>
      <c r="H6" s="23"/>
      <c r="I6" s="23"/>
      <c r="J6" s="23"/>
      <c r="K6" s="6"/>
    </row>
    <row r="7" spans="1:11" s="4" customFormat="1" ht="12.75">
      <c r="A7" s="4" t="s">
        <v>25</v>
      </c>
      <c r="B7" s="5"/>
      <c r="C7" s="24" t="s">
        <v>29</v>
      </c>
      <c r="D7" s="23"/>
      <c r="E7" s="23"/>
      <c r="F7" s="23"/>
      <c r="G7" s="23"/>
      <c r="H7" s="23"/>
      <c r="I7" s="23"/>
      <c r="J7" s="23"/>
      <c r="K7" s="6"/>
    </row>
    <row r="8" spans="1:11" s="4" customFormat="1" ht="12.75">
      <c r="A8" s="4" t="s">
        <v>28</v>
      </c>
      <c r="B8" s="5"/>
      <c r="C8" s="24" t="s">
        <v>44</v>
      </c>
      <c r="D8" s="23"/>
      <c r="E8" s="23"/>
      <c r="F8" s="23"/>
      <c r="G8" s="23"/>
      <c r="H8" s="23"/>
      <c r="I8" s="23"/>
      <c r="J8" s="23"/>
      <c r="K8" s="6"/>
    </row>
    <row r="9" spans="3:15" ht="15">
      <c r="C9" s="23"/>
      <c r="D9" s="23"/>
      <c r="E9" s="23"/>
      <c r="F9" s="23"/>
      <c r="G9" s="23"/>
      <c r="H9" s="23"/>
      <c r="I9" s="23"/>
      <c r="J9" s="23"/>
      <c r="K9" s="4"/>
      <c r="L9" s="4"/>
      <c r="M9" s="4"/>
      <c r="N9" s="4"/>
      <c r="O9" s="4"/>
    </row>
    <row r="10" spans="3:15" ht="1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</sheetData>
  <hyperlinks>
    <hyperlink ref="C5" location="'Tabl. 1'!A1" display="AKTYWNOŚĆ EKONOMICZNA LUDNOŚCI W WIEKU 15 LAT I WIĘCEJ WEDŁUG WYBRANYCH WSKAŹNIKÓW"/>
    <hyperlink ref="C6" location="'Tabl. 2'!A1" display="AKTYWNOŚĆ EKONOMICZNA LUDNOŚCI W WIEKU 15 LAT I WIĘCEJ WEDŁUG STATUSU NA RYNKU PRACY"/>
    <hyperlink ref="C7" location="'Tabl. 3'!A1" display="WSKAŹNIK ZATRUDNIENIA I STOPA BEZROBOCIA WEDŁUG WIEKU"/>
    <hyperlink ref="C8" location="'Tabl. 4'!A1" display="Wskaźnik zatrudnienia i stopa bezrobocia według wykształcenia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 topLeftCell="A1">
      <selection activeCell="B3" sqref="B3:D3"/>
    </sheetView>
  </sheetViews>
  <sheetFormatPr defaultColWidth="9.140625" defaultRowHeight="15"/>
  <cols>
    <col min="1" max="1" width="16.28125" style="0" customWidth="1"/>
    <col min="2" max="2" width="14.00390625" style="0" customWidth="1"/>
    <col min="3" max="3" width="14.00390625" style="7" customWidth="1"/>
    <col min="4" max="4" width="14.00390625" style="0" customWidth="1"/>
  </cols>
  <sheetData>
    <row r="1" spans="1:9" ht="15">
      <c r="A1" s="20" t="s">
        <v>34</v>
      </c>
      <c r="B1" s="19"/>
      <c r="C1" s="22"/>
      <c r="D1" s="19"/>
      <c r="E1" s="19"/>
      <c r="F1" s="19"/>
      <c r="G1" s="19"/>
      <c r="H1" s="4"/>
      <c r="I1" s="32" t="s">
        <v>22</v>
      </c>
    </row>
    <row r="2" spans="1:8" ht="15">
      <c r="A2" s="20"/>
      <c r="B2" s="19"/>
      <c r="C2" s="22"/>
      <c r="D2" s="19"/>
      <c r="E2" s="19"/>
      <c r="F2" s="19"/>
      <c r="G2" s="19"/>
      <c r="H2" s="4"/>
    </row>
    <row r="3" spans="1:4" ht="15">
      <c r="A3" s="49" t="s">
        <v>43</v>
      </c>
      <c r="B3" s="50">
        <v>2023</v>
      </c>
      <c r="C3" s="51"/>
      <c r="D3" s="51"/>
    </row>
    <row r="4" spans="1:4" ht="15">
      <c r="A4" s="49"/>
      <c r="B4" s="31" t="s">
        <v>46</v>
      </c>
      <c r="C4" s="41" t="s">
        <v>49</v>
      </c>
      <c r="D4" s="50"/>
    </row>
    <row r="5" spans="1:4" ht="65.25" customHeight="1">
      <c r="A5" s="49"/>
      <c r="B5" s="41" t="s">
        <v>0</v>
      </c>
      <c r="C5" s="41"/>
      <c r="D5" s="34" t="s">
        <v>38</v>
      </c>
    </row>
    <row r="6" spans="1:4" ht="15" customHeight="1">
      <c r="A6" s="42" t="s">
        <v>1</v>
      </c>
      <c r="B6" s="43"/>
      <c r="C6" s="43"/>
      <c r="D6" s="44"/>
    </row>
    <row r="7" spans="1:4" ht="15">
      <c r="A7" s="8" t="s">
        <v>2</v>
      </c>
      <c r="B7" s="16">
        <v>62.6</v>
      </c>
      <c r="C7" s="16">
        <v>62.5</v>
      </c>
      <c r="D7" s="16">
        <v>-0.1</v>
      </c>
    </row>
    <row r="8" spans="1:4" ht="15">
      <c r="A8" s="9" t="s">
        <v>3</v>
      </c>
      <c r="B8" s="13">
        <v>69.6</v>
      </c>
      <c r="C8" s="13">
        <v>68.5</v>
      </c>
      <c r="D8" s="13">
        <v>-1.1</v>
      </c>
    </row>
    <row r="9" spans="1:4" ht="15">
      <c r="A9" s="10" t="s">
        <v>4</v>
      </c>
      <c r="B9" s="13">
        <v>56.3</v>
      </c>
      <c r="C9" s="13">
        <v>57.1</v>
      </c>
      <c r="D9" s="18">
        <v>0.8</v>
      </c>
    </row>
    <row r="10" spans="1:4" ht="15">
      <c r="A10" s="10" t="s">
        <v>5</v>
      </c>
      <c r="B10" s="13">
        <v>62.8</v>
      </c>
      <c r="C10" s="13">
        <v>63</v>
      </c>
      <c r="D10" s="13">
        <v>0.2</v>
      </c>
    </row>
    <row r="11" spans="1:4" ht="15">
      <c r="A11" s="10" t="s">
        <v>6</v>
      </c>
      <c r="B11" s="13">
        <v>62.3</v>
      </c>
      <c r="C11" s="13">
        <v>61.5</v>
      </c>
      <c r="D11" s="13">
        <v>-0.8</v>
      </c>
    </row>
    <row r="12" spans="1:8" ht="15">
      <c r="A12" s="45" t="s">
        <v>7</v>
      </c>
      <c r="B12" s="46"/>
      <c r="C12" s="46"/>
      <c r="D12" s="47"/>
      <c r="H12" s="35"/>
    </row>
    <row r="13" spans="1:4" ht="15">
      <c r="A13" s="8" t="s">
        <v>21</v>
      </c>
      <c r="B13" s="16">
        <v>61.2</v>
      </c>
      <c r="C13" s="16">
        <v>61.1</v>
      </c>
      <c r="D13" s="16">
        <v>-0.1</v>
      </c>
    </row>
    <row r="14" spans="1:4" ht="15">
      <c r="A14" s="10" t="s">
        <v>8</v>
      </c>
      <c r="B14" s="13">
        <v>67.6</v>
      </c>
      <c r="C14" s="13">
        <v>67.1</v>
      </c>
      <c r="D14" s="13">
        <v>-0.5</v>
      </c>
    </row>
    <row r="15" spans="1:4" ht="15">
      <c r="A15" s="10" t="s">
        <v>9</v>
      </c>
      <c r="B15" s="13">
        <v>55.4</v>
      </c>
      <c r="C15" s="13">
        <v>55.7</v>
      </c>
      <c r="D15" s="13">
        <v>0.3</v>
      </c>
    </row>
    <row r="16" spans="1:4" ht="15">
      <c r="A16" s="10" t="s">
        <v>5</v>
      </c>
      <c r="B16" s="13">
        <v>61.2</v>
      </c>
      <c r="C16" s="13">
        <v>61.7</v>
      </c>
      <c r="D16" s="13">
        <v>0.5</v>
      </c>
    </row>
    <row r="17" spans="1:4" ht="15">
      <c r="A17" s="10" t="s">
        <v>6</v>
      </c>
      <c r="B17" s="13">
        <v>61.1</v>
      </c>
      <c r="C17" s="13">
        <v>60</v>
      </c>
      <c r="D17" s="13">
        <v>-1.1</v>
      </c>
    </row>
    <row r="18" spans="1:4" ht="15">
      <c r="A18" s="48" t="s">
        <v>10</v>
      </c>
      <c r="B18" s="48"/>
      <c r="C18" s="48"/>
      <c r="D18" s="48"/>
    </row>
    <row r="19" spans="1:4" ht="15">
      <c r="A19" s="8" t="s">
        <v>21</v>
      </c>
      <c r="B19" s="16">
        <v>2.3</v>
      </c>
      <c r="C19" s="16">
        <v>2.3</v>
      </c>
      <c r="D19" s="16" t="s">
        <v>45</v>
      </c>
    </row>
    <row r="20" spans="1:4" ht="15">
      <c r="A20" s="10" t="s">
        <v>8</v>
      </c>
      <c r="B20" s="13">
        <v>2.9</v>
      </c>
      <c r="C20" s="13">
        <v>2.1</v>
      </c>
      <c r="D20" s="13">
        <v>-0.8</v>
      </c>
    </row>
    <row r="21" spans="1:4" ht="15">
      <c r="A21" s="10" t="s">
        <v>9</v>
      </c>
      <c r="B21" s="13">
        <v>1.6</v>
      </c>
      <c r="C21" s="13">
        <v>2.4</v>
      </c>
      <c r="D21" s="13">
        <v>0.8</v>
      </c>
    </row>
    <row r="22" spans="1:4" ht="15">
      <c r="A22" s="10" t="s">
        <v>5</v>
      </c>
      <c r="B22" s="13">
        <v>2.5</v>
      </c>
      <c r="C22" s="13">
        <v>2.1</v>
      </c>
      <c r="D22" s="13">
        <v>-0.4</v>
      </c>
    </row>
    <row r="23" spans="1:4" ht="15">
      <c r="A23" s="10" t="s">
        <v>6</v>
      </c>
      <c r="B23" s="13">
        <v>2</v>
      </c>
      <c r="C23" s="13">
        <v>2.5</v>
      </c>
      <c r="D23" s="13">
        <v>0.5</v>
      </c>
    </row>
    <row r="25" spans="1:3" ht="15">
      <c r="A25" s="25" t="s">
        <v>26</v>
      </c>
      <c r="C25"/>
    </row>
  </sheetData>
  <mergeCells count="7">
    <mergeCell ref="B5:C5"/>
    <mergeCell ref="A6:D6"/>
    <mergeCell ref="A12:D12"/>
    <mergeCell ref="A18:D18"/>
    <mergeCell ref="A3:A5"/>
    <mergeCell ref="C4:D4"/>
    <mergeCell ref="B3:D3"/>
  </mergeCells>
  <hyperlinks>
    <hyperlink ref="I1" location="'Spis tablic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 topLeftCell="A1">
      <selection activeCell="B3" sqref="B3:D3"/>
    </sheetView>
  </sheetViews>
  <sheetFormatPr defaultColWidth="9.140625" defaultRowHeight="15"/>
  <cols>
    <col min="1" max="1" width="17.28125" style="0" customWidth="1"/>
    <col min="2" max="4" width="14.00390625" style="0" customWidth="1"/>
  </cols>
  <sheetData>
    <row r="1" spans="1:9" s="4" customFormat="1" ht="12.75">
      <c r="A1" s="28" t="s">
        <v>35</v>
      </c>
      <c r="B1" s="20"/>
      <c r="C1" s="21"/>
      <c r="D1" s="21"/>
      <c r="E1" s="21"/>
      <c r="F1" s="21"/>
      <c r="G1" s="21"/>
      <c r="H1" s="33" t="s">
        <v>22</v>
      </c>
      <c r="I1" s="6"/>
    </row>
    <row r="2" spans="1:9" s="4" customFormat="1" ht="12.75">
      <c r="A2" s="19"/>
      <c r="B2" s="20"/>
      <c r="C2" s="21"/>
      <c r="D2" s="21"/>
      <c r="E2" s="21"/>
      <c r="F2" s="21"/>
      <c r="G2" s="21"/>
      <c r="H2" s="6"/>
      <c r="I2" s="6"/>
    </row>
    <row r="3" spans="1:6" ht="15">
      <c r="A3" s="49" t="s">
        <v>43</v>
      </c>
      <c r="B3" s="50">
        <v>2023</v>
      </c>
      <c r="C3" s="51"/>
      <c r="D3" s="51"/>
      <c r="E3" s="7"/>
      <c r="F3" s="7"/>
    </row>
    <row r="4" spans="1:6" ht="15">
      <c r="A4" s="49"/>
      <c r="B4" s="36" t="s">
        <v>46</v>
      </c>
      <c r="C4" s="41" t="s">
        <v>49</v>
      </c>
      <c r="D4" s="50"/>
      <c r="E4" s="7"/>
      <c r="F4" s="7"/>
    </row>
    <row r="5" spans="1:5" ht="15">
      <c r="A5" s="49"/>
      <c r="B5" s="41" t="s">
        <v>11</v>
      </c>
      <c r="C5" s="41"/>
      <c r="D5" s="27" t="s">
        <v>51</v>
      </c>
      <c r="E5" s="7"/>
    </row>
    <row r="6" spans="1:4" ht="15">
      <c r="A6" s="48" t="s">
        <v>12</v>
      </c>
      <c r="B6" s="48"/>
      <c r="C6" s="48"/>
      <c r="D6" s="48"/>
    </row>
    <row r="7" spans="1:4" ht="15" hidden="1">
      <c r="A7" s="48"/>
      <c r="B7" s="48"/>
      <c r="C7" s="48"/>
      <c r="D7" s="48"/>
    </row>
    <row r="8" spans="1:4" ht="15">
      <c r="A8" s="8" t="s">
        <v>21</v>
      </c>
      <c r="B8" s="14">
        <v>2635</v>
      </c>
      <c r="C8" s="14">
        <v>2631</v>
      </c>
      <c r="D8" s="16">
        <v>99.8</v>
      </c>
    </row>
    <row r="9" spans="1:4" ht="15">
      <c r="A9" s="9" t="s">
        <v>13</v>
      </c>
      <c r="B9" s="15">
        <v>1377</v>
      </c>
      <c r="C9" s="15">
        <v>1367</v>
      </c>
      <c r="D9" s="13">
        <v>99.3</v>
      </c>
    </row>
    <row r="10" spans="1:4" ht="15">
      <c r="A10" s="10" t="s">
        <v>9</v>
      </c>
      <c r="B10" s="15">
        <v>1257</v>
      </c>
      <c r="C10" s="15">
        <v>1264</v>
      </c>
      <c r="D10" s="13">
        <v>100.6</v>
      </c>
    </row>
    <row r="11" spans="1:4" ht="15">
      <c r="A11" s="10" t="s">
        <v>5</v>
      </c>
      <c r="B11" s="15">
        <v>1690</v>
      </c>
      <c r="C11" s="15">
        <v>1703</v>
      </c>
      <c r="D11" s="13">
        <v>100.8</v>
      </c>
    </row>
    <row r="12" spans="1:4" ht="15">
      <c r="A12" s="10" t="s">
        <v>6</v>
      </c>
      <c r="B12" s="12">
        <v>945</v>
      </c>
      <c r="C12" s="12">
        <v>928</v>
      </c>
      <c r="D12" s="13">
        <v>98.2</v>
      </c>
    </row>
    <row r="13" spans="1:4" ht="15">
      <c r="A13" s="48" t="s">
        <v>14</v>
      </c>
      <c r="B13" s="48"/>
      <c r="C13" s="48"/>
      <c r="D13" s="48"/>
    </row>
    <row r="14" spans="1:4" ht="15">
      <c r="A14" s="8" t="s">
        <v>21</v>
      </c>
      <c r="B14" s="11">
        <v>62</v>
      </c>
      <c r="C14" s="11">
        <v>61</v>
      </c>
      <c r="D14" s="16">
        <v>98.4</v>
      </c>
    </row>
    <row r="15" spans="1:4" ht="15">
      <c r="A15" s="10" t="s">
        <v>13</v>
      </c>
      <c r="B15" s="12">
        <v>41</v>
      </c>
      <c r="C15" s="12">
        <v>30</v>
      </c>
      <c r="D15" s="13">
        <v>73.2</v>
      </c>
    </row>
    <row r="16" spans="1:4" ht="15">
      <c r="A16" s="10" t="s">
        <v>9</v>
      </c>
      <c r="B16" s="12">
        <v>21</v>
      </c>
      <c r="C16" s="12">
        <v>31</v>
      </c>
      <c r="D16" s="13">
        <v>147.6</v>
      </c>
    </row>
    <row r="17" spans="1:4" ht="15">
      <c r="A17" s="10" t="s">
        <v>5</v>
      </c>
      <c r="B17" s="12">
        <v>43</v>
      </c>
      <c r="C17" s="12">
        <v>37</v>
      </c>
      <c r="D17" s="13">
        <v>86</v>
      </c>
    </row>
    <row r="18" spans="1:4" ht="15">
      <c r="A18" s="10" t="s">
        <v>6</v>
      </c>
      <c r="B18" s="12">
        <v>19</v>
      </c>
      <c r="C18" s="12">
        <v>24</v>
      </c>
      <c r="D18" s="13">
        <v>126.3</v>
      </c>
    </row>
    <row r="19" spans="1:4" ht="15">
      <c r="A19" s="48" t="s">
        <v>15</v>
      </c>
      <c r="B19" s="48"/>
      <c r="C19" s="48"/>
      <c r="D19" s="48"/>
    </row>
    <row r="20" spans="1:4" ht="15">
      <c r="A20" s="8" t="s">
        <v>21</v>
      </c>
      <c r="B20" s="14">
        <v>1610</v>
      </c>
      <c r="C20" s="14">
        <v>1615</v>
      </c>
      <c r="D20" s="16">
        <v>100.3</v>
      </c>
    </row>
    <row r="21" spans="1:4" ht="15">
      <c r="A21" s="10" t="s">
        <v>13</v>
      </c>
      <c r="B21" s="12">
        <v>620</v>
      </c>
      <c r="C21" s="12">
        <v>642</v>
      </c>
      <c r="D21" s="13">
        <v>103.5</v>
      </c>
    </row>
    <row r="22" spans="1:4" ht="15">
      <c r="A22" s="10" t="s">
        <v>9</v>
      </c>
      <c r="B22" s="15">
        <v>990</v>
      </c>
      <c r="C22" s="15">
        <v>973</v>
      </c>
      <c r="D22" s="13">
        <v>98.3</v>
      </c>
    </row>
    <row r="23" spans="1:5" ht="15">
      <c r="A23" s="10" t="s">
        <v>5</v>
      </c>
      <c r="B23" s="15">
        <v>1027</v>
      </c>
      <c r="C23" s="15">
        <v>1020</v>
      </c>
      <c r="D23" s="13">
        <v>99.3</v>
      </c>
      <c r="E23" s="37"/>
    </row>
    <row r="24" spans="1:4" ht="15">
      <c r="A24" s="10" t="s">
        <v>6</v>
      </c>
      <c r="B24" s="12">
        <v>583</v>
      </c>
      <c r="C24" s="12">
        <v>595</v>
      </c>
      <c r="D24" s="13">
        <v>102.1</v>
      </c>
    </row>
    <row r="26" ht="15">
      <c r="A26" s="25" t="s">
        <v>26</v>
      </c>
    </row>
  </sheetData>
  <mergeCells count="7">
    <mergeCell ref="A19:D19"/>
    <mergeCell ref="A3:A5"/>
    <mergeCell ref="B5:C5"/>
    <mergeCell ref="A6:D7"/>
    <mergeCell ref="A13:D13"/>
    <mergeCell ref="C4:D4"/>
    <mergeCell ref="B3:D3"/>
  </mergeCells>
  <hyperlinks>
    <hyperlink ref="H1" location="'Spis tablic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 topLeftCell="A10">
      <selection activeCell="E18" sqref="E18"/>
    </sheetView>
  </sheetViews>
  <sheetFormatPr defaultColWidth="9.140625" defaultRowHeight="15"/>
  <cols>
    <col min="1" max="1" width="16.8515625" style="0" customWidth="1"/>
    <col min="2" max="4" width="14.00390625" style="0" customWidth="1"/>
  </cols>
  <sheetData>
    <row r="1" spans="1:9" s="4" customFormat="1" ht="12.75">
      <c r="A1" s="19" t="s">
        <v>27</v>
      </c>
      <c r="B1" s="20"/>
      <c r="C1" s="21"/>
      <c r="D1" s="21"/>
      <c r="E1" s="6"/>
      <c r="F1" s="33" t="s">
        <v>22</v>
      </c>
      <c r="H1" s="6"/>
      <c r="I1" s="6"/>
    </row>
    <row r="2" spans="1:9" s="4" customFormat="1" ht="12.75">
      <c r="A2" s="19"/>
      <c r="B2" s="20"/>
      <c r="C2" s="21"/>
      <c r="D2" s="21"/>
      <c r="E2" s="6"/>
      <c r="F2" s="6"/>
      <c r="H2" s="6"/>
      <c r="I2" s="6"/>
    </row>
    <row r="3" spans="1:5" ht="15">
      <c r="A3" s="49" t="s">
        <v>43</v>
      </c>
      <c r="B3" s="50">
        <v>2023</v>
      </c>
      <c r="C3" s="51"/>
      <c r="D3" s="51"/>
      <c r="E3" s="7"/>
    </row>
    <row r="4" spans="1:5" ht="15">
      <c r="A4" s="49"/>
      <c r="B4" s="36" t="s">
        <v>46</v>
      </c>
      <c r="C4" s="41" t="s">
        <v>49</v>
      </c>
      <c r="D4" s="50"/>
      <c r="E4" s="7"/>
    </row>
    <row r="5" spans="1:5" ht="71.25" customHeight="1">
      <c r="A5" s="49"/>
      <c r="B5" s="41" t="s">
        <v>0</v>
      </c>
      <c r="C5" s="41"/>
      <c r="D5" s="27" t="s">
        <v>39</v>
      </c>
      <c r="E5" s="7"/>
    </row>
    <row r="6" spans="1:4" ht="15">
      <c r="A6" s="48" t="s">
        <v>7</v>
      </c>
      <c r="B6" s="48"/>
      <c r="C6" s="48"/>
      <c r="D6" s="48"/>
    </row>
    <row r="7" spans="1:4" ht="15">
      <c r="A7" s="8" t="s">
        <v>21</v>
      </c>
      <c r="B7" s="17">
        <v>61.2</v>
      </c>
      <c r="C7" s="17">
        <v>61.1</v>
      </c>
      <c r="D7" s="17">
        <v>-0.1</v>
      </c>
    </row>
    <row r="8" spans="1:4" ht="15">
      <c r="A8" s="10" t="s">
        <v>16</v>
      </c>
      <c r="B8" s="18">
        <v>31.1</v>
      </c>
      <c r="C8" s="18">
        <v>30.1</v>
      </c>
      <c r="D8" s="18">
        <v>-1</v>
      </c>
    </row>
    <row r="9" spans="1:4" ht="15">
      <c r="A9" s="10" t="s">
        <v>17</v>
      </c>
      <c r="B9" s="18">
        <v>89.3</v>
      </c>
      <c r="C9" s="18">
        <v>89.2</v>
      </c>
      <c r="D9" s="18">
        <v>-0.1</v>
      </c>
    </row>
    <row r="10" spans="1:4" ht="14.45" customHeight="1">
      <c r="A10" s="10" t="s">
        <v>18</v>
      </c>
      <c r="B10" s="18">
        <v>89.8</v>
      </c>
      <c r="C10" s="18">
        <v>90</v>
      </c>
      <c r="D10" s="18">
        <v>0.2</v>
      </c>
    </row>
    <row r="11" spans="1:4" ht="15">
      <c r="A11" s="10" t="s">
        <v>19</v>
      </c>
      <c r="B11" s="18">
        <v>90.1</v>
      </c>
      <c r="C11" s="18">
        <v>89.5</v>
      </c>
      <c r="D11" s="18">
        <v>-0.6</v>
      </c>
    </row>
    <row r="12" spans="1:4" ht="15" customHeight="1">
      <c r="A12" s="10" t="s">
        <v>36</v>
      </c>
      <c r="B12" s="18">
        <v>29.5</v>
      </c>
      <c r="C12" s="18">
        <v>30.6</v>
      </c>
      <c r="D12" s="18">
        <v>1.1</v>
      </c>
    </row>
    <row r="13" spans="1:4" ht="15">
      <c r="A13" s="48" t="s">
        <v>10</v>
      </c>
      <c r="B13" s="48"/>
      <c r="C13" s="48"/>
      <c r="D13" s="48"/>
    </row>
    <row r="14" spans="1:4" ht="15">
      <c r="A14" s="8" t="s">
        <v>21</v>
      </c>
      <c r="B14" s="17">
        <v>2.3</v>
      </c>
      <c r="C14" s="17">
        <v>2.3</v>
      </c>
      <c r="D14" s="17" t="s">
        <v>45</v>
      </c>
    </row>
    <row r="15" spans="1:4" ht="15">
      <c r="A15" s="10" t="s">
        <v>16</v>
      </c>
      <c r="B15" s="18">
        <v>8.4</v>
      </c>
      <c r="C15" s="18">
        <v>8.1</v>
      </c>
      <c r="D15" s="18">
        <v>-0.3</v>
      </c>
    </row>
    <row r="16" spans="1:4" ht="15">
      <c r="A16" s="10" t="s">
        <v>17</v>
      </c>
      <c r="B16" s="18">
        <v>2.6</v>
      </c>
      <c r="C16" s="18">
        <v>3.1</v>
      </c>
      <c r="D16" s="18">
        <v>0.5</v>
      </c>
    </row>
    <row r="17" spans="1:4" ht="15">
      <c r="A17" s="10" t="s">
        <v>18</v>
      </c>
      <c r="B17" s="17" t="s">
        <v>41</v>
      </c>
      <c r="C17" s="18">
        <v>1.3</v>
      </c>
      <c r="D17" s="17" t="s">
        <v>41</v>
      </c>
    </row>
    <row r="18" spans="1:4" ht="15">
      <c r="A18" s="10" t="s">
        <v>19</v>
      </c>
      <c r="B18" s="18">
        <v>1.6</v>
      </c>
      <c r="C18" s="17" t="s">
        <v>41</v>
      </c>
      <c r="D18" s="17" t="s">
        <v>41</v>
      </c>
    </row>
    <row r="19" spans="1:4" ht="15">
      <c r="A19" s="10" t="s">
        <v>36</v>
      </c>
      <c r="B19" s="18">
        <v>2.3</v>
      </c>
      <c r="C19" s="18">
        <v>2.4</v>
      </c>
      <c r="D19" s="18">
        <v>0.1</v>
      </c>
    </row>
    <row r="21" spans="1:4" ht="94.5" customHeight="1">
      <c r="A21" s="52" t="s">
        <v>48</v>
      </c>
      <c r="B21" s="52"/>
      <c r="C21" s="52"/>
      <c r="D21" s="52"/>
    </row>
    <row r="22" ht="15">
      <c r="A22" s="26"/>
    </row>
  </sheetData>
  <mergeCells count="7">
    <mergeCell ref="A21:D21"/>
    <mergeCell ref="B5:C5"/>
    <mergeCell ref="A6:D6"/>
    <mergeCell ref="A3:A5"/>
    <mergeCell ref="A13:D13"/>
    <mergeCell ref="C4:D4"/>
    <mergeCell ref="B3:D3"/>
  </mergeCells>
  <hyperlinks>
    <hyperlink ref="F1" location="'Spis tablic'!A1" display="Powrót do spisu tablic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 topLeftCell="A7">
      <selection activeCell="D17" sqref="D17"/>
    </sheetView>
  </sheetViews>
  <sheetFormatPr defaultColWidth="9.140625" defaultRowHeight="15"/>
  <cols>
    <col min="1" max="1" width="35.8515625" style="0" customWidth="1"/>
    <col min="2" max="4" width="14.00390625" style="0" customWidth="1"/>
  </cols>
  <sheetData>
    <row r="1" spans="1:9" s="4" customFormat="1" ht="12.75">
      <c r="A1" s="38" t="s">
        <v>47</v>
      </c>
      <c r="B1" s="20"/>
      <c r="C1" s="21"/>
      <c r="D1" s="21"/>
      <c r="F1" s="33" t="s">
        <v>22</v>
      </c>
      <c r="H1" s="6"/>
      <c r="I1" s="6"/>
    </row>
    <row r="2" spans="1:9" s="4" customFormat="1" ht="12.75">
      <c r="A2" s="19"/>
      <c r="B2" s="20"/>
      <c r="C2" s="21"/>
      <c r="D2" s="21"/>
      <c r="E2" s="6"/>
      <c r="F2" s="6"/>
      <c r="H2" s="6"/>
      <c r="I2" s="6"/>
    </row>
    <row r="3" spans="1:5" ht="15">
      <c r="A3" s="49" t="s">
        <v>43</v>
      </c>
      <c r="B3" s="50">
        <v>2023</v>
      </c>
      <c r="C3" s="51"/>
      <c r="D3" s="51"/>
      <c r="E3" s="7"/>
    </row>
    <row r="4" spans="1:5" ht="15">
      <c r="A4" s="49"/>
      <c r="B4" s="36" t="s">
        <v>46</v>
      </c>
      <c r="C4" s="41" t="s">
        <v>49</v>
      </c>
      <c r="D4" s="50"/>
      <c r="E4" s="7"/>
    </row>
    <row r="5" spans="1:5" ht="64.5" customHeight="1">
      <c r="A5" s="49"/>
      <c r="B5" s="41" t="s">
        <v>0</v>
      </c>
      <c r="C5" s="41"/>
      <c r="D5" s="27" t="s">
        <v>39</v>
      </c>
      <c r="E5" s="7"/>
    </row>
    <row r="6" spans="1:4" ht="15">
      <c r="A6" s="48" t="s">
        <v>7</v>
      </c>
      <c r="B6" s="48"/>
      <c r="C6" s="48"/>
      <c r="D6" s="48"/>
    </row>
    <row r="7" spans="1:4" ht="15">
      <c r="A7" s="8" t="s">
        <v>21</v>
      </c>
      <c r="B7" s="17">
        <v>61.2</v>
      </c>
      <c r="C7" s="17">
        <v>61.1</v>
      </c>
      <c r="D7" s="17">
        <v>-0.1</v>
      </c>
    </row>
    <row r="8" spans="1:4" ht="15">
      <c r="A8" s="26" t="s">
        <v>30</v>
      </c>
      <c r="B8" s="18">
        <v>80.6</v>
      </c>
      <c r="C8" s="18">
        <v>82.8</v>
      </c>
      <c r="D8" s="18">
        <v>2.2</v>
      </c>
    </row>
    <row r="9" spans="1:4" ht="15">
      <c r="A9" s="26" t="s">
        <v>31</v>
      </c>
      <c r="B9" s="18">
        <v>60.7</v>
      </c>
      <c r="C9" s="18">
        <v>57.7</v>
      </c>
      <c r="D9" s="18">
        <v>-3</v>
      </c>
    </row>
    <row r="10" spans="1:4" ht="14.45" customHeight="1">
      <c r="A10" s="26" t="s">
        <v>32</v>
      </c>
      <c r="B10" s="18">
        <v>54.3</v>
      </c>
      <c r="C10" s="18">
        <v>55.5</v>
      </c>
      <c r="D10" s="18">
        <v>1.2000000000000028</v>
      </c>
    </row>
    <row r="11" spans="1:4" ht="15">
      <c r="A11" s="26" t="s">
        <v>42</v>
      </c>
      <c r="B11" s="18">
        <v>54.3</v>
      </c>
      <c r="C11" s="18">
        <v>53.5</v>
      </c>
      <c r="D11" s="18">
        <v>-0.8</v>
      </c>
    </row>
    <row r="12" spans="1:4" ht="15" customHeight="1">
      <c r="A12" s="26" t="s">
        <v>40</v>
      </c>
      <c r="B12" s="18">
        <v>16.3</v>
      </c>
      <c r="C12" s="18">
        <v>15.9</v>
      </c>
      <c r="D12" s="18">
        <v>-0.4</v>
      </c>
    </row>
    <row r="13" spans="1:4" ht="15" customHeight="1">
      <c r="A13" s="48" t="s">
        <v>10</v>
      </c>
      <c r="B13" s="48"/>
      <c r="C13" s="48"/>
      <c r="D13" s="48"/>
    </row>
    <row r="14" spans="1:9" ht="15">
      <c r="A14" s="8" t="s">
        <v>21</v>
      </c>
      <c r="B14" s="17">
        <v>2.3</v>
      </c>
      <c r="C14" s="17">
        <v>2.3</v>
      </c>
      <c r="D14" s="17" t="s">
        <v>45</v>
      </c>
      <c r="F14" s="7"/>
      <c r="G14" s="39"/>
      <c r="H14" s="39"/>
      <c r="I14" s="39"/>
    </row>
    <row r="15" spans="1:9" ht="15">
      <c r="A15" s="26" t="s">
        <v>30</v>
      </c>
      <c r="B15" s="18">
        <v>1.9</v>
      </c>
      <c r="C15" s="18">
        <v>1.2</v>
      </c>
      <c r="D15" s="18">
        <v>-0.7</v>
      </c>
      <c r="F15" s="7"/>
      <c r="G15" s="40"/>
      <c r="H15" s="40"/>
      <c r="I15" s="40"/>
    </row>
    <row r="16" spans="1:9" ht="15">
      <c r="A16" s="26" t="s">
        <v>31</v>
      </c>
      <c r="B16" s="18">
        <v>2.3</v>
      </c>
      <c r="C16" s="18">
        <v>2.6</v>
      </c>
      <c r="D16" s="18">
        <v>0.3</v>
      </c>
      <c r="F16" s="7"/>
      <c r="G16" s="40"/>
      <c r="H16" s="40"/>
      <c r="I16" s="40"/>
    </row>
    <row r="17" spans="1:9" ht="15">
      <c r="A17" s="26" t="s">
        <v>32</v>
      </c>
      <c r="B17" s="17" t="s">
        <v>41</v>
      </c>
      <c r="C17" s="18">
        <v>4.6</v>
      </c>
      <c r="D17" s="17" t="s">
        <v>41</v>
      </c>
      <c r="F17" s="7"/>
      <c r="G17" s="40"/>
      <c r="H17" s="39"/>
      <c r="I17" s="39"/>
    </row>
    <row r="18" spans="1:9" ht="15" customHeight="1">
      <c r="A18" s="26" t="s">
        <v>42</v>
      </c>
      <c r="B18" s="18">
        <v>3.6</v>
      </c>
      <c r="C18" s="18">
        <v>2.7</v>
      </c>
      <c r="D18" s="18">
        <f>C18-B18</f>
        <v>-0.8999999999999999</v>
      </c>
      <c r="F18" s="7"/>
      <c r="G18" s="40"/>
      <c r="H18" s="40"/>
      <c r="I18" s="40"/>
    </row>
    <row r="19" spans="1:9" ht="15">
      <c r="A19" s="26" t="s">
        <v>40</v>
      </c>
      <c r="B19" s="17" t="s">
        <v>41</v>
      </c>
      <c r="C19" s="17" t="s">
        <v>41</v>
      </c>
      <c r="D19" s="17" t="s">
        <v>41</v>
      </c>
      <c r="F19" s="7"/>
      <c r="G19" s="39"/>
      <c r="H19" s="39"/>
      <c r="I19" s="39"/>
    </row>
    <row r="21" spans="1:4" ht="71.25" customHeight="1">
      <c r="A21" s="52" t="s">
        <v>48</v>
      </c>
      <c r="B21" s="52"/>
      <c r="C21" s="52"/>
      <c r="D21" s="52"/>
    </row>
    <row r="22" ht="15">
      <c r="A22" s="26"/>
    </row>
  </sheetData>
  <mergeCells count="7">
    <mergeCell ref="A21:D21"/>
    <mergeCell ref="A3:A5"/>
    <mergeCell ref="B5:C5"/>
    <mergeCell ref="A6:D6"/>
    <mergeCell ref="A13:D13"/>
    <mergeCell ref="C4:D4"/>
    <mergeCell ref="B3:D3"/>
  </mergeCells>
  <hyperlinks>
    <hyperlink ref="F1" location="'Spis tablic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Warszawa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Czyżkowska Aneta</dc:creator>
  <cp:keywords/>
  <dc:description/>
  <cp:lastModifiedBy>Czyżkowska Aneta</cp:lastModifiedBy>
  <dcterms:created xsi:type="dcterms:W3CDTF">2019-03-22T11:09:37Z</dcterms:created>
  <dcterms:modified xsi:type="dcterms:W3CDTF">2023-09-06T09:51:49Z</dcterms:modified>
  <cp:category/>
  <cp:version/>
  <cp:contentType/>
  <cp:contentStatus/>
</cp:coreProperties>
</file>