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1"/>
  </bookViews>
  <sheets>
    <sheet name="Spis wykresów" sheetId="21" r:id="rId1"/>
    <sheet name="Wykres 1" sheetId="8" r:id="rId2"/>
    <sheet name="Wykres 2" sheetId="22" r:id="rId3"/>
    <sheet name="Wykres 3" sheetId="18" r:id="rId4"/>
    <sheet name="Wykres 4" sheetId="9" r:id="rId5"/>
    <sheet name="Wykres 5" sheetId="11" r:id="rId6"/>
    <sheet name="Wykres 6" sheetId="16" r:id="rId7"/>
    <sheet name="Wykres 7" sheetId="10" r:id="rId8"/>
  </sheets>
  <definedNames/>
  <calcPr calcId="152511"/>
</workbook>
</file>

<file path=xl/sharedStrings.xml><?xml version="1.0" encoding="utf-8"?>
<sst xmlns="http://schemas.openxmlformats.org/spreadsheetml/2006/main" count="90" uniqueCount="70">
  <si>
    <t>Mężczyźni</t>
  </si>
  <si>
    <t>Kobiety</t>
  </si>
  <si>
    <t>Stopa bezrobocia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</si>
  <si>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</si>
  <si>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</si>
  <si>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</si>
  <si>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</si>
  <si>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</si>
  <si>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</si>
  <si>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</si>
  <si>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</si>
  <si>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</si>
  <si>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</si>
  <si>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</si>
  <si>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</si>
  <si>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</si>
  <si>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</si>
  <si>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</si>
  <si>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</si>
  <si>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</si>
  <si>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</si>
  <si>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</si>
  <si>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</si>
  <si>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</si>
  <si>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</si>
  <si>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</si>
  <si>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</si>
  <si>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</si>
  <si>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</si>
  <si>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aktywni zawodwo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</si>
  <si>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</si>
  <si>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</si>
  <si>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</si>
  <si>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</si>
  <si>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</si>
  <si>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</si>
  <si>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</si>
  <si>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Pracujący wg wykształcenia</t>
  </si>
  <si>
    <t xml:space="preserve">Wyższe </t>
  </si>
  <si>
    <t>Policealne i średnie zawodowe</t>
  </si>
  <si>
    <t>Średnie ogólnokształcące</t>
  </si>
  <si>
    <t>Gimnazjalne, podstawowe
i niepełne podstawowe</t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</si>
  <si>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</si>
  <si>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</si>
  <si>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</si>
  <si>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</si>
  <si>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t>razem</t>
  </si>
  <si>
    <t>4–6</t>
  </si>
  <si>
    <t>7–12</t>
  </si>
  <si>
    <r>
      <t>*</t>
    </r>
    <r>
      <rPr>
        <sz val="9.5"/>
        <rFont val="Arial"/>
        <family val="2"/>
      </rPr>
      <t xml:space="preserve"> </t>
    </r>
    <r>
      <rPr>
        <sz val="8"/>
        <rFont val="Arial"/>
        <family val="2"/>
      </rPr>
      <t>Od 2021 r. przyczyny bierności określane są dla populacji biernych zawodowo w wieku 15-74 lata.</t>
    </r>
  </si>
  <si>
    <t>W tym pracodawcy</t>
  </si>
  <si>
    <t>Wykres 7.</t>
  </si>
  <si>
    <t>Aktywni zwodowo</t>
  </si>
  <si>
    <t>Pracujący</t>
  </si>
  <si>
    <t>Wstępne wyniki Badania Aktywności Ekonomicznej Ludności w III kwartale 2021 r.</t>
  </si>
  <si>
    <t>Struktura ludności w wieku 15–89 lat według płci w III kwartale 2021 r.</t>
  </si>
  <si>
    <t>Zmiany w stosunku do II kwartału 2021 r.</t>
  </si>
  <si>
    <t>Aktywność ekonomiczna ludności w III kwartale 2021 r.</t>
  </si>
  <si>
    <t>Struktura pracujących według wieku i wykształcenia w III kwartale 2021 r.</t>
  </si>
  <si>
    <t>Struktura pracujących według statusu zatrudnienia w III kwartale 2021 r.</t>
  </si>
  <si>
    <t>Struktura bezrobotnych według okresu poszukiwania pracy w III kwartale 2021 r.</t>
  </si>
  <si>
    <t>Bierni zawodowo według wybranych przyczyn bierności w III kwartale 2021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</si>
  <si>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15–89 lat według płci w III kwartale 2021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</si>
  <si>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II kwartału 2021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</si>
  <si>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 III kwartale 2021 r. 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</si>
  <si>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wieku i wykształcenia w  III kwartale 2021 r. 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</si>
  <si>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statusu zatrudnienia w  III kwartale 2021 r. </t>
    </r>
  </si>
  <si>
    <r>
      <rPr>
        <sz val="10"/>
        <rFont val="Arial"/>
        <family val="2"/>
      </rPr>
      <t>Wykres 6.</t>
    </r>
    <r>
      <rPr>
        <b/>
        <sz val="10"/>
        <rFont val="Arial"/>
        <family val="2"/>
      </rPr>
      <t xml:space="preserve"> Struktura bezrobotnych według okresu poszukiwania pracy w  III kwartale 2021 r. </t>
    </r>
  </si>
  <si>
    <r>
      <rPr>
        <sz val="10"/>
        <rFont val="Arial"/>
        <family val="2"/>
      </rPr>
      <t xml:space="preserve">Wykres 7. </t>
    </r>
    <r>
      <rPr>
        <b/>
        <sz val="10"/>
        <rFont val="Arial"/>
        <family val="2"/>
      </rPr>
      <t>Bierni zawodowo według wybranych przyczyn bierności* w III kwartale 2021 r.</t>
    </r>
  </si>
  <si>
    <t>Zasadnicze zawodowe/branżowe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</si>
</sst>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5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6" fillId="0" borderId="0" xfId="0" applyFont="1"/>
    <xf numFmtId="165" fontId="7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21" applyFont="1"/>
    <xf numFmtId="164" fontId="10" fillId="0" borderId="0" xfId="21" applyNumberFormat="1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" fillId="0" borderId="0" xfId="21" applyFont="1" applyBorder="1"/>
    <xf numFmtId="0" fontId="1" fillId="0" borderId="2" xfId="2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49" fontId="1" fillId="0" borderId="0" xfId="0" applyNumberFormat="1" applyFont="1" applyAlignment="1">
      <alignment vertical="center"/>
    </xf>
    <xf numFmtId="165" fontId="0" fillId="0" borderId="0" xfId="0" applyNumberFormat="1"/>
    <xf numFmtId="0" fontId="14" fillId="0" borderId="0" xfId="0" applyFont="1" applyBorder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 topLeftCell="A1">
      <selection activeCell="F16" sqref="F16"/>
    </sheetView>
  </sheetViews>
  <sheetFormatPr defaultColWidth="8.8515625" defaultRowHeight="15"/>
  <cols>
    <col min="1" max="1" width="11.28125" style="10" customWidth="1"/>
    <col min="2" max="2" width="2.28125" style="10" customWidth="1"/>
    <col min="3" max="3" width="8.8515625" style="10" customWidth="1"/>
    <col min="4" max="4" width="12.28125" style="10" customWidth="1"/>
    <col min="5" max="16384" width="8.8515625" style="10" customWidth="1"/>
  </cols>
  <sheetData>
    <row r="1" ht="15.75">
      <c r="A1" s="29" t="s">
        <v>54</v>
      </c>
    </row>
    <row r="3" ht="15">
      <c r="A3" s="28" t="s">
        <v>30</v>
      </c>
    </row>
    <row r="5" spans="1:13" ht="15">
      <c r="A5" s="37" t="s">
        <v>31</v>
      </c>
      <c r="B5" s="36"/>
      <c r="C5" s="36" t="s">
        <v>55</v>
      </c>
      <c r="D5" s="36"/>
      <c r="E5" s="36"/>
      <c r="F5" s="36"/>
      <c r="G5" s="36"/>
      <c r="H5" s="36"/>
      <c r="I5" s="36"/>
      <c r="J5" s="36"/>
      <c r="K5" s="27"/>
      <c r="L5" s="27"/>
      <c r="M5" s="27"/>
    </row>
    <row r="6" spans="1:13" ht="15">
      <c r="A6" s="37" t="s">
        <v>32</v>
      </c>
      <c r="B6" s="36"/>
      <c r="C6" s="36" t="s">
        <v>56</v>
      </c>
      <c r="D6" s="36"/>
      <c r="E6" s="36"/>
      <c r="F6" s="36"/>
      <c r="G6" s="36"/>
      <c r="H6" s="36"/>
      <c r="I6" s="36"/>
      <c r="J6" s="36"/>
      <c r="K6" s="27"/>
      <c r="L6" s="27"/>
      <c r="M6" s="27"/>
    </row>
    <row r="7" spans="1:13" ht="15">
      <c r="A7" s="37" t="s">
        <v>33</v>
      </c>
      <c r="B7" s="36"/>
      <c r="C7" s="36" t="s">
        <v>57</v>
      </c>
      <c r="D7" s="36"/>
      <c r="E7" s="36"/>
      <c r="F7" s="36"/>
      <c r="G7" s="36"/>
      <c r="H7" s="36"/>
      <c r="I7" s="36"/>
      <c r="J7" s="27"/>
      <c r="K7" s="27"/>
      <c r="L7" s="27"/>
      <c r="M7" s="27"/>
    </row>
    <row r="8" spans="1:13" ht="15">
      <c r="A8" s="37" t="s">
        <v>34</v>
      </c>
      <c r="B8" s="36"/>
      <c r="C8" s="36" t="s">
        <v>58</v>
      </c>
      <c r="D8" s="36"/>
      <c r="E8" s="36"/>
      <c r="F8" s="36"/>
      <c r="G8" s="36"/>
      <c r="H8" s="36"/>
      <c r="I8" s="36"/>
      <c r="J8" s="27"/>
      <c r="K8" s="27"/>
      <c r="L8" s="27"/>
      <c r="M8" s="27"/>
    </row>
    <row r="9" spans="1:13" ht="15">
      <c r="A9" s="37" t="s">
        <v>35</v>
      </c>
      <c r="B9" s="36"/>
      <c r="C9" s="36" t="s">
        <v>59</v>
      </c>
      <c r="D9" s="36"/>
      <c r="E9" s="36"/>
      <c r="F9" s="36"/>
      <c r="G9" s="36"/>
      <c r="H9" s="36"/>
      <c r="I9" s="36"/>
      <c r="J9" s="27"/>
      <c r="K9" s="27"/>
      <c r="L9" s="27"/>
      <c r="M9" s="27"/>
    </row>
    <row r="10" spans="1:13" ht="15">
      <c r="A10" s="37" t="s">
        <v>36</v>
      </c>
      <c r="B10" s="36"/>
      <c r="C10" s="36" t="s">
        <v>60</v>
      </c>
      <c r="D10" s="36"/>
      <c r="E10" s="36"/>
      <c r="F10" s="36"/>
      <c r="G10" s="36"/>
      <c r="H10" s="36"/>
      <c r="I10" s="36"/>
      <c r="J10" s="27"/>
      <c r="K10" s="27"/>
      <c r="L10" s="27"/>
      <c r="M10" s="27"/>
    </row>
    <row r="11" spans="1:13" ht="15">
      <c r="A11" s="37" t="s">
        <v>51</v>
      </c>
      <c r="B11" s="36"/>
      <c r="C11" s="36" t="s">
        <v>61</v>
      </c>
      <c r="D11" s="36"/>
      <c r="E11" s="36"/>
      <c r="F11" s="36"/>
      <c r="G11" s="36"/>
      <c r="H11" s="36"/>
      <c r="I11" s="36"/>
      <c r="J11" s="36"/>
      <c r="K11" s="27"/>
      <c r="L11" s="27"/>
      <c r="M11" s="27"/>
    </row>
    <row r="12" spans="3:13" ht="1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0" ht="15">
      <c r="A13" s="44"/>
      <c r="B13" s="44"/>
      <c r="C13" s="44"/>
      <c r="D13" s="44"/>
      <c r="E13" s="44"/>
      <c r="F13" s="44"/>
      <c r="G13" s="44"/>
      <c r="H13" s="44"/>
      <c r="I13" s="44"/>
      <c r="J13" s="44"/>
    </row>
  </sheetData>
  <hyperlinks>
    <hyperlink ref="C5" location="'Wykres 1'!A1" display="Struktura ludności w wieku 15–89 lat według płci w IV kwartale 2020 r."/>
    <hyperlink ref="C7" location="'Wykres 2'!A1" display="Aktywność ekonomiczna ludności w I kwartale 2021 r."/>
    <hyperlink ref="C8" location="'Wykres 3'!A1" display="Struktura pracujących według wieku i wykształcenia w I kwartale 2021 r."/>
    <hyperlink ref="C9" location="'Wykres 4'!A1" display="Struktura pracujących według statusu zatrudnienia w I kwartale 2021 r."/>
    <hyperlink ref="C10" location="'Wykres 5'!A1" display="Struktura bezrobotnych według okresu poszukiwania pracy w I kwartale 2021 r."/>
    <hyperlink ref="C11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7:I7" location="'Wykres 2'!A1" display="Aktywność ekonomiczna ludności w I kwartale 2021 r."/>
    <hyperlink ref="A5:J5" location="'Wykres 1'!A1" display="Wykres 1."/>
    <hyperlink ref="A7:H7" location="'Wykres 2'!A1" display="Wykres 2."/>
    <hyperlink ref="A8:I8" location="'Wykres 4'!A1" display="Wykres 4."/>
    <hyperlink ref="A9:I9" location="'Wykres 5'!A1" display="Wykres 5."/>
    <hyperlink ref="A10:I10" location="'Wykres 6'!A1" display="Wykres 6."/>
    <hyperlink ref="A11:J11" location="'Wykres 7'!A1" display="Wykres 7."/>
    <hyperlink ref="A6" location="'Wykres 2'!A1" display="Wykres 2."/>
    <hyperlink ref="A7:I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C14" sqref="C14"/>
    </sheetView>
  </sheetViews>
  <sheetFormatPr defaultColWidth="8.8515625" defaultRowHeight="15"/>
  <cols>
    <col min="1" max="1" width="8.8515625" style="1" customWidth="1"/>
    <col min="2" max="2" width="10.00390625" style="1" bestFit="1" customWidth="1"/>
    <col min="3" max="3" width="15.57421875" style="1" bestFit="1" customWidth="1"/>
    <col min="4" max="5" width="8.8515625" style="1" customWidth="1"/>
    <col min="6" max="6" width="11.140625" style="1" customWidth="1"/>
    <col min="7" max="16384" width="8.8515625" style="1" customWidth="1"/>
  </cols>
  <sheetData>
    <row r="1" spans="1:10" s="2" customFormat="1" ht="12.75">
      <c r="A1" s="26" t="s">
        <v>62</v>
      </c>
      <c r="J1" s="30" t="s">
        <v>14</v>
      </c>
    </row>
    <row r="2" spans="1:10" s="2" customFormat="1" ht="12.75">
      <c r="A2" s="26"/>
      <c r="J2" s="3"/>
    </row>
    <row r="3" spans="1:10" s="2" customFormat="1" ht="15" customHeight="1">
      <c r="A3" s="26"/>
      <c r="C3" s="46" t="s">
        <v>29</v>
      </c>
      <c r="D3" s="46"/>
      <c r="E3" s="46"/>
      <c r="F3" s="47" t="s">
        <v>28</v>
      </c>
      <c r="J3" s="3"/>
    </row>
    <row r="4" spans="3:10" s="2" customFormat="1" ht="12.75">
      <c r="C4" s="39" t="s">
        <v>46</v>
      </c>
      <c r="D4" s="39" t="s">
        <v>26</v>
      </c>
      <c r="E4" s="39" t="s">
        <v>27</v>
      </c>
      <c r="F4" s="47"/>
      <c r="J4" s="3"/>
    </row>
    <row r="5" spans="2:6" s="2" customFormat="1" ht="12.75">
      <c r="B5" s="4"/>
      <c r="C5" s="45" t="s">
        <v>12</v>
      </c>
      <c r="D5" s="45"/>
      <c r="E5" s="45"/>
      <c r="F5" s="45"/>
    </row>
    <row r="6" spans="2:7" s="2" customFormat="1" ht="12.75">
      <c r="B6" s="2" t="s">
        <v>0</v>
      </c>
      <c r="C6" s="5">
        <v>70.6</v>
      </c>
      <c r="D6" s="5">
        <v>68.3</v>
      </c>
      <c r="E6" s="5">
        <v>2.3</v>
      </c>
      <c r="F6" s="5">
        <v>29.5</v>
      </c>
      <c r="G6" s="12"/>
    </row>
    <row r="7" spans="2:6" s="2" customFormat="1" ht="12.75">
      <c r="B7" s="2" t="s">
        <v>1</v>
      </c>
      <c r="C7" s="5">
        <v>54.7</v>
      </c>
      <c r="D7" s="5">
        <v>53.5</v>
      </c>
      <c r="E7" s="5">
        <v>1.2</v>
      </c>
      <c r="F7" s="5">
        <v>45.2</v>
      </c>
    </row>
    <row r="9" spans="3:4" ht="15">
      <c r="C9" s="40"/>
      <c r="D9" s="32"/>
    </row>
    <row r="10" ht="15">
      <c r="D10" s="32"/>
    </row>
    <row r="11" ht="15">
      <c r="D11" s="32"/>
    </row>
    <row r="12" ht="15">
      <c r="D12" s="32"/>
    </row>
  </sheetData>
  <mergeCells count="3">
    <mergeCell ref="C5:F5"/>
    <mergeCell ref="C3:E3"/>
    <mergeCell ref="F3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F13" sqref="F13"/>
    </sheetView>
  </sheetViews>
  <sheetFormatPr defaultColWidth="9.140625" defaultRowHeight="15"/>
  <sheetData>
    <row r="1" spans="1:8" s="2" customFormat="1" ht="12.75">
      <c r="A1" s="26" t="s">
        <v>63</v>
      </c>
      <c r="H1" s="30" t="s">
        <v>14</v>
      </c>
    </row>
    <row r="2" spans="1:8" s="2" customFormat="1" ht="12.75">
      <c r="A2" s="26"/>
      <c r="H2" s="3"/>
    </row>
    <row r="3" spans="2:5" s="2" customFormat="1" ht="12.75">
      <c r="B3" s="2" t="s">
        <v>52</v>
      </c>
      <c r="C3" s="2" t="s">
        <v>53</v>
      </c>
      <c r="D3" s="2" t="s">
        <v>9</v>
      </c>
      <c r="E3" s="2" t="s">
        <v>10</v>
      </c>
    </row>
    <row r="4" spans="1:5" s="2" customFormat="1" ht="12.75">
      <c r="A4" s="6" t="s">
        <v>12</v>
      </c>
      <c r="B4" s="4">
        <v>0.1</v>
      </c>
      <c r="C4" s="4">
        <v>0</v>
      </c>
      <c r="D4" s="4">
        <v>4.2</v>
      </c>
      <c r="E4" s="2">
        <v>-0.4</v>
      </c>
    </row>
    <row r="5" s="2" customFormat="1" ht="12.75"/>
    <row r="6" ht="15">
      <c r="D6" s="43"/>
    </row>
  </sheetData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A12" sqref="A12"/>
    </sheetView>
  </sheetViews>
  <sheetFormatPr defaultColWidth="8.8515625" defaultRowHeight="15"/>
  <cols>
    <col min="1" max="1" width="32.57421875" style="2" customWidth="1"/>
    <col min="2" max="2" width="16.57421875" style="2" customWidth="1"/>
    <col min="3" max="5" width="14.421875" style="2" customWidth="1"/>
    <col min="6" max="16384" width="8.8515625" style="2" customWidth="1"/>
  </cols>
  <sheetData>
    <row r="1" spans="1:5" ht="15">
      <c r="A1" s="26" t="s">
        <v>64</v>
      </c>
      <c r="E1" s="30" t="s">
        <v>14</v>
      </c>
    </row>
    <row r="2" ht="15">
      <c r="G2" s="3"/>
    </row>
    <row r="3" spans="1:5" ht="15">
      <c r="A3" s="2" t="s">
        <v>18</v>
      </c>
      <c r="B3" s="7" t="s">
        <v>17</v>
      </c>
      <c r="C3" s="7" t="s">
        <v>16</v>
      </c>
      <c r="D3" s="7" t="s">
        <v>9</v>
      </c>
      <c r="E3" s="8" t="s">
        <v>10</v>
      </c>
    </row>
    <row r="4" spans="1:5" ht="15">
      <c r="A4" s="2" t="s">
        <v>0</v>
      </c>
      <c r="B4" s="2">
        <v>1435</v>
      </c>
      <c r="C4" s="2">
        <v>1389</v>
      </c>
      <c r="D4" s="2">
        <v>46</v>
      </c>
      <c r="E4" s="2">
        <v>600</v>
      </c>
    </row>
    <row r="5" spans="1:5" ht="15">
      <c r="A5" s="2" t="s">
        <v>1</v>
      </c>
      <c r="B5" s="2">
        <v>1241</v>
      </c>
      <c r="C5" s="2">
        <v>1213</v>
      </c>
      <c r="D5" s="2">
        <v>28</v>
      </c>
      <c r="E5" s="2">
        <v>1025</v>
      </c>
    </row>
    <row r="8" spans="1:5" ht="38.25">
      <c r="A8" s="22" t="s">
        <v>19</v>
      </c>
      <c r="B8" s="6"/>
      <c r="C8" s="20" t="s">
        <v>20</v>
      </c>
      <c r="D8" s="21" t="s">
        <v>21</v>
      </c>
      <c r="E8" s="21" t="s">
        <v>2</v>
      </c>
    </row>
    <row r="9" spans="1:5" ht="15">
      <c r="A9" s="8" t="s">
        <v>0</v>
      </c>
      <c r="C9" s="4">
        <v>70.5</v>
      </c>
      <c r="D9" s="4">
        <v>68.3</v>
      </c>
      <c r="E9" s="4">
        <v>3.2</v>
      </c>
    </row>
    <row r="10" spans="1:5" ht="15">
      <c r="A10" s="8" t="s">
        <v>1</v>
      </c>
      <c r="C10" s="4">
        <v>54.8</v>
      </c>
      <c r="D10" s="4">
        <v>53.5</v>
      </c>
      <c r="E10" s="4">
        <v>2.3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A17" sqref="A17"/>
    </sheetView>
  </sheetViews>
  <sheetFormatPr defaultColWidth="8.8515625" defaultRowHeight="15"/>
  <cols>
    <col min="1" max="1" width="28.140625" style="2" customWidth="1"/>
    <col min="2" max="16384" width="8.8515625" style="2" customWidth="1"/>
  </cols>
  <sheetData>
    <row r="1" spans="1:8" ht="15">
      <c r="A1" s="26" t="s">
        <v>65</v>
      </c>
      <c r="H1" s="30" t="s">
        <v>14</v>
      </c>
    </row>
    <row r="3" spans="1:2" ht="15">
      <c r="A3" s="2" t="s">
        <v>3</v>
      </c>
      <c r="B3" s="6" t="s">
        <v>12</v>
      </c>
    </row>
    <row r="4" spans="1:11" ht="15">
      <c r="A4" s="2" t="s">
        <v>4</v>
      </c>
      <c r="B4" s="9">
        <v>5.3</v>
      </c>
      <c r="C4" s="4"/>
      <c r="K4" s="4"/>
    </row>
    <row r="5" spans="1:11" ht="15">
      <c r="A5" s="2" t="s">
        <v>5</v>
      </c>
      <c r="B5" s="9">
        <v>23.6</v>
      </c>
      <c r="C5" s="4"/>
      <c r="K5" s="4"/>
    </row>
    <row r="6" spans="1:11" ht="15">
      <c r="A6" s="2" t="s">
        <v>6</v>
      </c>
      <c r="B6" s="9">
        <v>28.9</v>
      </c>
      <c r="C6" s="4"/>
      <c r="K6" s="4"/>
    </row>
    <row r="7" spans="1:11" ht="15">
      <c r="A7" s="2" t="s">
        <v>7</v>
      </c>
      <c r="B7" s="9">
        <v>23.7</v>
      </c>
      <c r="C7" s="4"/>
      <c r="K7" s="4"/>
    </row>
    <row r="8" spans="1:11" ht="15">
      <c r="A8" s="2" t="s">
        <v>8</v>
      </c>
      <c r="B8" s="9">
        <v>18.4</v>
      </c>
      <c r="C8" s="4"/>
      <c r="K8" s="4"/>
    </row>
    <row r="9" spans="2:3" ht="15">
      <c r="B9" s="5"/>
      <c r="C9" s="4"/>
    </row>
    <row r="10" spans="1:2" ht="15">
      <c r="A10" s="2" t="s">
        <v>37</v>
      </c>
      <c r="B10" s="6" t="s">
        <v>12</v>
      </c>
    </row>
    <row r="11" spans="1:2" ht="15">
      <c r="A11" s="2" t="s">
        <v>38</v>
      </c>
      <c r="B11" s="9">
        <v>47.8</v>
      </c>
    </row>
    <row r="12" spans="1:2" ht="15">
      <c r="A12" s="2" t="s">
        <v>39</v>
      </c>
      <c r="B12" s="9">
        <v>22.7</v>
      </c>
    </row>
    <row r="13" spans="1:2" ht="15">
      <c r="A13" s="2" t="s">
        <v>40</v>
      </c>
      <c r="B13" s="9">
        <v>9.9</v>
      </c>
    </row>
    <row r="14" spans="1:2" ht="15">
      <c r="A14" s="2" t="s">
        <v>69</v>
      </c>
      <c r="B14" s="9">
        <v>15.5</v>
      </c>
    </row>
    <row r="15" spans="1:2" ht="25.5">
      <c r="A15" s="33" t="s">
        <v>41</v>
      </c>
      <c r="B15" s="9">
        <v>4.2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G10" sqref="G10"/>
    </sheetView>
  </sheetViews>
  <sheetFormatPr defaultColWidth="8.8515625" defaultRowHeight="15"/>
  <cols>
    <col min="1" max="1" width="8.8515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26" t="s">
        <v>66</v>
      </c>
      <c r="H1" s="31" t="s">
        <v>14</v>
      </c>
    </row>
    <row r="2" spans="1:8" ht="15">
      <c r="A2" s="26"/>
      <c r="H2" s="11"/>
    </row>
    <row r="3" spans="2:5" ht="51">
      <c r="B3" s="34" t="s">
        <v>42</v>
      </c>
      <c r="C3" s="38" t="s">
        <v>43</v>
      </c>
      <c r="D3" s="42" t="s">
        <v>50</v>
      </c>
      <c r="E3" s="34" t="s">
        <v>15</v>
      </c>
    </row>
    <row r="4" spans="2:10" ht="15">
      <c r="B4" s="48" t="s">
        <v>12</v>
      </c>
      <c r="C4" s="48"/>
      <c r="D4" s="48"/>
      <c r="E4" s="48"/>
      <c r="I4" s="12"/>
      <c r="J4" s="12"/>
    </row>
    <row r="5" spans="1:7" ht="15">
      <c r="A5" s="2" t="s">
        <v>0</v>
      </c>
      <c r="B5" s="5">
        <v>73.4</v>
      </c>
      <c r="C5" s="5">
        <v>25.8</v>
      </c>
      <c r="D5" s="5">
        <v>5.3</v>
      </c>
      <c r="E5" s="5">
        <v>0.8</v>
      </c>
      <c r="F5" s="12"/>
      <c r="G5" s="12"/>
    </row>
    <row r="6" spans="1:10" ht="15">
      <c r="A6" s="2" t="s">
        <v>1</v>
      </c>
      <c r="B6" s="5">
        <v>84.4</v>
      </c>
      <c r="C6" s="5">
        <v>14</v>
      </c>
      <c r="D6" s="5">
        <v>3.1</v>
      </c>
      <c r="E6" s="5">
        <v>1.5</v>
      </c>
      <c r="F6" s="12"/>
      <c r="G6" s="12"/>
      <c r="H6" s="12"/>
      <c r="I6" s="12"/>
      <c r="J6" s="12"/>
    </row>
    <row r="8" spans="2:5" ht="15">
      <c r="B8" s="12"/>
      <c r="C8" s="12"/>
      <c r="D8" s="12"/>
      <c r="E8" s="12"/>
    </row>
    <row r="9" spans="2:5" ht="15">
      <c r="B9" s="12"/>
      <c r="C9" s="12"/>
      <c r="D9" s="12"/>
      <c r="E9" s="12"/>
    </row>
    <row r="10" spans="2:5" ht="15">
      <c r="B10" s="12"/>
      <c r="C10" s="12"/>
      <c r="D10" s="12"/>
      <c r="E10" s="12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F19" sqref="F19"/>
    </sheetView>
  </sheetViews>
  <sheetFormatPr defaultColWidth="8.8515625" defaultRowHeight="15"/>
  <cols>
    <col min="1" max="16384" width="8.8515625" style="2" customWidth="1"/>
  </cols>
  <sheetData>
    <row r="1" spans="1:11" ht="15">
      <c r="A1" s="26" t="s">
        <v>67</v>
      </c>
      <c r="K1" s="30" t="s">
        <v>14</v>
      </c>
    </row>
    <row r="2" ht="15" hidden="1">
      <c r="A2" s="2" t="s">
        <v>11</v>
      </c>
    </row>
    <row r="3" spans="1:12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6">
        <f>SUM(B3:E3)</f>
        <v>57</v>
      </c>
      <c r="G3" s="17"/>
      <c r="H3" s="17"/>
      <c r="I3" s="17"/>
      <c r="J3" s="17"/>
      <c r="K3" s="17"/>
      <c r="L3" s="17"/>
    </row>
    <row r="4" spans="1:13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6">
        <f>SUM(B4:E4)</f>
        <v>41</v>
      </c>
      <c r="G4" s="17">
        <f>B4/41*100</f>
        <v>56.09756097560976</v>
      </c>
      <c r="H4" s="17"/>
      <c r="I4" s="17"/>
      <c r="J4" s="17">
        <f aca="true" t="shared" si="0" ref="J4:L4">C4/41*100</f>
        <v>12.195121951219512</v>
      </c>
      <c r="K4" s="17">
        <f t="shared" si="0"/>
        <v>17.073170731707318</v>
      </c>
      <c r="L4" s="17">
        <f t="shared" si="0"/>
        <v>14.634146341463413</v>
      </c>
      <c r="M4" s="17"/>
    </row>
    <row r="6" spans="2:5" ht="15">
      <c r="B6" s="8" t="s">
        <v>22</v>
      </c>
      <c r="C6" s="23" t="s">
        <v>47</v>
      </c>
      <c r="D6" s="39" t="s">
        <v>48</v>
      </c>
      <c r="E6" s="8" t="s">
        <v>23</v>
      </c>
    </row>
    <row r="7" spans="2:5" ht="15">
      <c r="B7" s="46" t="s">
        <v>12</v>
      </c>
      <c r="C7" s="46"/>
      <c r="D7" s="46"/>
      <c r="E7" s="46"/>
    </row>
    <row r="8" spans="1:16" ht="15">
      <c r="A8" s="2" t="s">
        <v>11</v>
      </c>
      <c r="B8" s="9">
        <v>37.3</v>
      </c>
      <c r="C8" s="9">
        <v>21.3</v>
      </c>
      <c r="D8" s="9">
        <v>24</v>
      </c>
      <c r="E8" s="9">
        <v>17.3</v>
      </c>
      <c r="F8" s="12"/>
      <c r="G8" s="18"/>
      <c r="H8" s="18"/>
      <c r="I8" s="18"/>
      <c r="M8" s="19"/>
      <c r="N8" s="19"/>
      <c r="O8" s="19"/>
      <c r="P8" s="19"/>
    </row>
    <row r="9" spans="2:16" ht="15">
      <c r="B9" s="9"/>
      <c r="C9" s="9"/>
      <c r="D9" s="9"/>
      <c r="E9" s="9"/>
      <c r="F9" s="12"/>
      <c r="M9" s="19"/>
      <c r="N9" s="19"/>
      <c r="O9" s="19"/>
      <c r="P9" s="19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>
      <selection activeCell="D16" sqref="D16"/>
    </sheetView>
  </sheetViews>
  <sheetFormatPr defaultColWidth="9.140625" defaultRowHeight="15"/>
  <cols>
    <col min="1" max="1" width="27.8515625" style="2" customWidth="1"/>
    <col min="2" max="2" width="13.00390625" style="2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2" ht="15">
      <c r="A1" s="26" t="s">
        <v>68</v>
      </c>
      <c r="L1" s="30" t="s">
        <v>14</v>
      </c>
    </row>
    <row r="3" ht="15">
      <c r="B3" s="2" t="s">
        <v>45</v>
      </c>
    </row>
    <row r="4" spans="1:6" ht="15">
      <c r="A4" s="2" t="s">
        <v>13</v>
      </c>
      <c r="B4" s="35">
        <v>694</v>
      </c>
      <c r="C4" s="4"/>
      <c r="D4" s="4"/>
      <c r="E4" s="4"/>
      <c r="F4" s="4"/>
    </row>
    <row r="5" spans="1:6" ht="15">
      <c r="A5" s="25" t="s">
        <v>24</v>
      </c>
      <c r="B5" s="35">
        <v>314</v>
      </c>
      <c r="C5" s="4"/>
      <c r="D5" s="4"/>
      <c r="E5" s="4"/>
      <c r="F5" s="4"/>
    </row>
    <row r="6" spans="1:6" ht="15">
      <c r="A6" s="24" t="s">
        <v>25</v>
      </c>
      <c r="B6" s="35">
        <v>128</v>
      </c>
      <c r="C6" s="4"/>
      <c r="D6" s="4"/>
      <c r="E6" s="4"/>
      <c r="F6" s="4"/>
    </row>
    <row r="7" spans="1:6" ht="25.5">
      <c r="A7" s="24" t="s">
        <v>44</v>
      </c>
      <c r="B7" s="35">
        <v>107</v>
      </c>
      <c r="C7" s="4"/>
      <c r="D7" s="4"/>
      <c r="E7" s="4"/>
      <c r="F7" s="4"/>
    </row>
    <row r="8" spans="2:21" ht="15">
      <c r="B8" s="4"/>
      <c r="C8" s="13"/>
      <c r="Q8" s="4"/>
      <c r="R8" s="4"/>
      <c r="S8" s="4"/>
      <c r="T8" s="4"/>
      <c r="U8" s="4"/>
    </row>
    <row r="9" ht="15">
      <c r="A9" s="41" t="s">
        <v>49</v>
      </c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4"/>
    </row>
    <row r="18" spans="2:3" ht="15">
      <c r="B18" s="15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2021-12-15T11:24:09Z</dcterms:modified>
  <cp:category/>
  <cp:version/>
  <cp:contentType/>
  <cp:contentStatus/>
</cp:coreProperties>
</file>