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18" r:id="rId3"/>
    <sheet name="Wykres 3" sheetId="9" r:id="rId4"/>
    <sheet name="Wykres 4" sheetId="11" r:id="rId5"/>
    <sheet name="Wykres 5" sheetId="16" r:id="rId6"/>
    <sheet name="Wykres 6" sheetId="10" r:id="rId7"/>
  </sheets>
  <definedNames/>
  <calcPr calcId="152511"/>
</workbook>
</file>

<file path=xl/sharedStrings.xml><?xml version="1.0" encoding="utf-8"?>
<sst xmlns="http://schemas.openxmlformats.org/spreadsheetml/2006/main" count="81" uniqueCount="65">
  <si>
    <t>Mężczyźni</t>
  </si>
  <si>
    <t>Kobiety</t>
  </si>
  <si>
    <t>Stopa bezrobocia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</si>
  <si>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</si>
  <si>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</si>
  <si>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</si>
  <si>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</si>
  <si>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</si>
  <si>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</si>
  <si>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</si>
  <si>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</si>
  <si>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Ogółem</t>
  </si>
  <si>
    <t>%</t>
  </si>
  <si>
    <t>emerytura</t>
  </si>
  <si>
    <t>Powrót do spisu wykresów</t>
  </si>
  <si>
    <t>Pomagający członkowie rodzin</t>
  </si>
  <si>
    <t xml:space="preserve">Pracujący 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</si>
  <si>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</si>
  <si>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</si>
  <si>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</si>
  <si>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</si>
  <si>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</si>
  <si>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</si>
  <si>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13 miesięcy i więcej</t>
  </si>
  <si>
    <t>nauka, uzupełnianie kwalifikacji</t>
  </si>
  <si>
    <t>choroba, niesprawność</t>
  </si>
  <si>
    <t>pracujący</t>
  </si>
  <si>
    <t>bezrobotni</t>
  </si>
  <si>
    <t>bierni zawodowo</t>
  </si>
  <si>
    <t>aktywni zawodwo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</si>
  <si>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</si>
  <si>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</si>
  <si>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</si>
  <si>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</si>
  <si>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</si>
  <si>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</si>
  <si>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</si>
  <si>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Pracujący wg wykształcenia</t>
  </si>
  <si>
    <t xml:space="preserve">Wyższe </t>
  </si>
  <si>
    <t>Policealne i średnie zawodowe</t>
  </si>
  <si>
    <t>Średnie ogólnokształcące</t>
  </si>
  <si>
    <t>Zasadnicze zawodowe</t>
  </si>
  <si>
    <t>Gimnazjalne, podstawowe
i niepełne podstawowe</t>
  </si>
  <si>
    <t>Aktywność ekonomiczna ludności w I kwartale 2021 r.</t>
  </si>
  <si>
    <t>Struktura pracujących według wieku i wykształcenia w I kwartale 2021 r.</t>
  </si>
  <si>
    <t>Struktura pracujących według statusu zatrudnienia w I kwartale 2021 r.</t>
  </si>
  <si>
    <t>Struktura bezrobotnych według okresu poszukiwania pracy w I kwartale 2021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</si>
  <si>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15–89 lat według płci w I kwartale 2021 r. </t>
    </r>
  </si>
  <si>
    <t>Zatrudnieni
w sektorze publicznym
i prywatnym</t>
  </si>
  <si>
    <t>Pracodawcy
i pracujący na własny rachunek</t>
  </si>
  <si>
    <t>obowiązki rodzinne i związane z prowadzeniem domu</t>
  </si>
  <si>
    <t>Ogółem (w tys.)</t>
  </si>
  <si>
    <r>
      <rPr>
        <sz val="10"/>
        <rFont val="Arial"/>
        <family val="2"/>
      </rPr>
      <t>Wykres 2.</t>
    </r>
    <r>
      <rPr>
        <b/>
        <sz val="10"/>
        <rFont val="Arial"/>
        <family val="2"/>
      </rPr>
      <t xml:space="preserve"> Aktywność ekonomiczna ludności w  I kwartale 2021 r. 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</si>
  <si>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Struktura pracujących według wieku i wykształcenia w  I kwartale 2021 r. 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</si>
  <si>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pracujących według statusu zatrudnienia w  I kwartale 2021 r. 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</si>
  <si>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bezrobotnych według okresu poszukiwania pracy w  I kwartale 2021 r. </t>
    </r>
  </si>
  <si>
    <t>Struktura ludności w wieku 15–89 lat według płci w I kwartale 2021 r.</t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</si>
  <si>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Bierni zawodowo według wybranych przyczyn bierności* w I kwartale 2021 r.</t>
    </r>
  </si>
  <si>
    <t>razem</t>
  </si>
  <si>
    <t>4–6</t>
  </si>
  <si>
    <t>7–12</t>
  </si>
  <si>
    <r>
      <t>*</t>
    </r>
    <r>
      <rPr>
        <sz val="9.5"/>
        <rFont val="Arial"/>
        <family val="2"/>
      </rPr>
      <t xml:space="preserve"> </t>
    </r>
    <r>
      <rPr>
        <sz val="8"/>
        <rFont val="Arial"/>
        <family val="2"/>
      </rPr>
      <t>Od 2021 r. przyczyny bierności określane są dla populacji biernych zawodowo w wieku 15-74 lata.</t>
    </r>
  </si>
  <si>
    <t>W tym pracodawcy</t>
  </si>
  <si>
    <t>Wstępne wyniki Badania Aktywności Ekonomicznej Ludności w I kwartale 2021 r.</t>
  </si>
  <si>
    <t>Bierni zawodowo według wybranych przyczyn bierności w I kwartale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</si>
</sst>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 ;\-0.0\ "/>
    <numFmt numFmtId="165" formatCode="0.0"/>
    <numFmt numFmtId="166" formatCode="_-* ####_-;\-* ####_-;_-* &quot;-&quot;_-;_-@_-"/>
    <numFmt numFmtId="167" formatCode="0.000"/>
    <numFmt numFmtId="168" formatCode="0_ ;\-0\ "/>
  </numFmts>
  <fonts count="15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164" fontId="5" fillId="0" borderId="0" xfId="21" applyNumberFormat="1" applyFo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6" fillId="0" borderId="0" xfId="0" applyFont="1"/>
    <xf numFmtId="165" fontId="7" fillId="0" borderId="0" xfId="0" applyNumberFormat="1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21" applyFont="1"/>
    <xf numFmtId="164" fontId="10" fillId="0" borderId="0" xfId="21" applyNumberFormat="1" applyFont="1"/>
    <xf numFmtId="164" fontId="4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/>
    <xf numFmtId="0" fontId="11" fillId="0" borderId="0" xfId="0" applyFont="1" applyBorder="1"/>
    <xf numFmtId="0" fontId="1" fillId="0" borderId="0" xfId="21" applyFont="1" applyBorder="1"/>
    <xf numFmtId="0" fontId="1" fillId="0" borderId="2" xfId="2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49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tabSelected="1" workbookViewId="0" topLeftCell="A1">
      <selection activeCell="H23" sqref="H23"/>
    </sheetView>
  </sheetViews>
  <sheetFormatPr defaultColWidth="8.8515625" defaultRowHeight="15"/>
  <cols>
    <col min="1" max="1" width="11.28125" style="10" customWidth="1"/>
    <col min="2" max="2" width="2.28125" style="10" customWidth="1"/>
    <col min="3" max="3" width="8.8515625" style="10" customWidth="1"/>
    <col min="4" max="4" width="12.28125" style="10" customWidth="1"/>
    <col min="5" max="16384" width="8.8515625" style="10" customWidth="1"/>
  </cols>
  <sheetData>
    <row r="1" ht="15.6">
      <c r="A1" s="29" t="s">
        <v>63</v>
      </c>
    </row>
    <row r="3" ht="13.8">
      <c r="A3" s="28" t="s">
        <v>30</v>
      </c>
    </row>
    <row r="5" spans="1:13" ht="15">
      <c r="A5" s="38" t="s">
        <v>31</v>
      </c>
      <c r="B5" s="37"/>
      <c r="C5" s="37" t="s">
        <v>56</v>
      </c>
      <c r="D5" s="37"/>
      <c r="E5" s="37"/>
      <c r="F5" s="37"/>
      <c r="G5" s="37"/>
      <c r="H5" s="37"/>
      <c r="I5" s="37"/>
      <c r="J5" s="37"/>
      <c r="K5" s="27"/>
      <c r="L5" s="27"/>
      <c r="M5" s="27"/>
    </row>
    <row r="6" spans="1:13" ht="15">
      <c r="A6" s="38" t="s">
        <v>32</v>
      </c>
      <c r="B6" s="37"/>
      <c r="C6" s="37" t="s">
        <v>43</v>
      </c>
      <c r="D6" s="37"/>
      <c r="E6" s="37"/>
      <c r="F6" s="37"/>
      <c r="G6" s="37"/>
      <c r="H6" s="37"/>
      <c r="I6" s="37"/>
      <c r="J6" s="27"/>
      <c r="K6" s="27"/>
      <c r="L6" s="27"/>
      <c r="M6" s="27"/>
    </row>
    <row r="7" spans="1:13" ht="15">
      <c r="A7" s="38" t="s">
        <v>33</v>
      </c>
      <c r="B7" s="37"/>
      <c r="C7" s="37" t="s">
        <v>44</v>
      </c>
      <c r="D7" s="37"/>
      <c r="E7" s="37"/>
      <c r="F7" s="37"/>
      <c r="G7" s="37"/>
      <c r="H7" s="37"/>
      <c r="I7" s="37"/>
      <c r="J7" s="27"/>
      <c r="K7" s="27"/>
      <c r="L7" s="27"/>
      <c r="M7" s="27"/>
    </row>
    <row r="8" spans="1:13" ht="15">
      <c r="A8" s="38" t="s">
        <v>34</v>
      </c>
      <c r="B8" s="37"/>
      <c r="C8" s="37" t="s">
        <v>45</v>
      </c>
      <c r="D8" s="37"/>
      <c r="E8" s="37"/>
      <c r="F8" s="37"/>
      <c r="G8" s="37"/>
      <c r="H8" s="37"/>
      <c r="I8" s="37"/>
      <c r="J8" s="27"/>
      <c r="K8" s="27"/>
      <c r="L8" s="27"/>
      <c r="M8" s="27"/>
    </row>
    <row r="9" spans="1:13" ht="15">
      <c r="A9" s="38" t="s">
        <v>35</v>
      </c>
      <c r="B9" s="37"/>
      <c r="C9" s="37" t="s">
        <v>46</v>
      </c>
      <c r="D9" s="37"/>
      <c r="E9" s="37"/>
      <c r="F9" s="37"/>
      <c r="G9" s="37"/>
      <c r="H9" s="37"/>
      <c r="I9" s="37"/>
      <c r="J9" s="27"/>
      <c r="K9" s="27"/>
      <c r="L9" s="27"/>
      <c r="M9" s="27"/>
    </row>
    <row r="10" spans="1:13" ht="15">
      <c r="A10" s="38" t="s">
        <v>36</v>
      </c>
      <c r="B10" s="37"/>
      <c r="C10" s="37" t="s">
        <v>64</v>
      </c>
      <c r="D10" s="37"/>
      <c r="E10" s="37"/>
      <c r="F10" s="37"/>
      <c r="G10" s="37"/>
      <c r="H10" s="37"/>
      <c r="I10" s="37"/>
      <c r="J10" s="37"/>
      <c r="K10" s="27"/>
      <c r="L10" s="27"/>
      <c r="M10" s="27"/>
    </row>
    <row r="11" spans="3:13" ht="15">
      <c r="C11" s="36"/>
      <c r="D11" s="36"/>
      <c r="E11" s="36"/>
      <c r="F11" s="36"/>
      <c r="G11" s="36"/>
      <c r="H11" s="36"/>
      <c r="I11" s="36"/>
      <c r="J11" s="36"/>
      <c r="K11" s="36"/>
      <c r="L11" s="27"/>
      <c r="M11" s="27"/>
    </row>
  </sheetData>
  <hyperlinks>
    <hyperlink ref="C5" location="'Wykres 1'!A1" display="Struktura ludności w wieku 15–89 lat według płci w IV kwartale 2020 r."/>
    <hyperlink ref="C6" location="'Wykres 2'!A1" display="Aktywność ekonomiczna ludności w I kwartale 2021 r."/>
    <hyperlink ref="C7" location="'Wykres 3'!A1" display="Struktura pracujących według wieku i wykształcenia w I kwartale 2021 r."/>
    <hyperlink ref="C8" location="'Wykres 4'!A1" display="Struktura pracujących według statusu zatrudnienia w I kwartale 2021 r."/>
    <hyperlink ref="C9" location="'Wykres 5'!A1" display="Struktura bezrobotnych według okresu poszukiwania pracy w I kwartale 2021 r."/>
    <hyperlink ref="C10" location="'Wykres 6'!A1" display="Osoby nieposzukujące pracy według wybranych przyczyn bierności w I kwartale 2021 r."/>
    <hyperlink ref="C5:I5" location="'Wykres 1'!A1" display="Struktura ludności w wieku 15–89 lat według płci w IV kwartale 2020 r."/>
    <hyperlink ref="C6:I6" location="'Wykres 2'!A1" display="Aktywność ekonomiczna ludności w I kwartale 2021 r."/>
    <hyperlink ref="A5:J5" location="'Wykres 1'!A1" display="Wykres 1."/>
    <hyperlink ref="A6:H6" location="'Wykres 2'!A1" display="Wykres 2."/>
    <hyperlink ref="A7:I7" location="'Wykres 3'!A1" display="Wykres 3."/>
    <hyperlink ref="A8:I8" location="'Wykres 4'!A1" display="Wykres 4."/>
    <hyperlink ref="A9:I9" location="'Wykres 5'!A1" display="Wykres 5."/>
    <hyperlink ref="A10:J10" location="'Wykres 6'!A1" display="Wykres 6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 topLeftCell="A1">
      <selection activeCell="E25" sqref="E25"/>
    </sheetView>
  </sheetViews>
  <sheetFormatPr defaultColWidth="8.8515625" defaultRowHeight="15"/>
  <cols>
    <col min="1" max="1" width="8.8515625" style="1" customWidth="1"/>
    <col min="2" max="2" width="10.00390625" style="1" bestFit="1" customWidth="1"/>
    <col min="3" max="3" width="15.57421875" style="1" bestFit="1" customWidth="1"/>
    <col min="4" max="5" width="8.8515625" style="1" customWidth="1"/>
    <col min="6" max="6" width="11.140625" style="1" customWidth="1"/>
    <col min="7" max="16384" width="8.8515625" style="1" customWidth="1"/>
  </cols>
  <sheetData>
    <row r="1" spans="1:10" s="2" customFormat="1" ht="13.2">
      <c r="A1" s="26" t="s">
        <v>47</v>
      </c>
      <c r="J1" s="30" t="s">
        <v>14</v>
      </c>
    </row>
    <row r="2" spans="1:10" s="2" customFormat="1" ht="13.2">
      <c r="A2" s="26"/>
      <c r="J2" s="3"/>
    </row>
    <row r="3" spans="1:10" s="2" customFormat="1" ht="15" customHeight="1">
      <c r="A3" s="26"/>
      <c r="C3" s="45" t="s">
        <v>29</v>
      </c>
      <c r="D3" s="45"/>
      <c r="E3" s="45"/>
      <c r="F3" s="46" t="s">
        <v>28</v>
      </c>
      <c r="J3" s="3"/>
    </row>
    <row r="4" spans="3:10" s="2" customFormat="1" ht="13.2">
      <c r="C4" s="40" t="s">
        <v>58</v>
      </c>
      <c r="D4" s="40" t="s">
        <v>26</v>
      </c>
      <c r="E4" s="40" t="s">
        <v>27</v>
      </c>
      <c r="F4" s="46"/>
      <c r="J4" s="3"/>
    </row>
    <row r="5" spans="2:6" s="2" customFormat="1" ht="13.2">
      <c r="B5" s="4"/>
      <c r="C5" s="44" t="s">
        <v>12</v>
      </c>
      <c r="D5" s="44"/>
      <c r="E5" s="44"/>
      <c r="F5" s="44"/>
    </row>
    <row r="6" spans="2:7" s="2" customFormat="1" ht="13.2">
      <c r="B6" s="2" t="s">
        <v>0</v>
      </c>
      <c r="C6" s="5">
        <v>68.5</v>
      </c>
      <c r="D6" s="5">
        <v>65.9</v>
      </c>
      <c r="E6" s="5">
        <v>2.6</v>
      </c>
      <c r="F6" s="5">
        <v>31.5</v>
      </c>
      <c r="G6" s="12"/>
    </row>
    <row r="7" spans="2:6" s="2" customFormat="1" ht="13.2">
      <c r="B7" s="2" t="s">
        <v>1</v>
      </c>
      <c r="C7" s="5">
        <v>55</v>
      </c>
      <c r="D7" s="5">
        <v>53.3</v>
      </c>
      <c r="E7" s="5">
        <v>1.7</v>
      </c>
      <c r="F7" s="5">
        <v>45</v>
      </c>
    </row>
    <row r="9" ht="15">
      <c r="C9" s="41"/>
    </row>
    <row r="10" ht="15">
      <c r="D10" s="32"/>
    </row>
    <row r="11" ht="15">
      <c r="D11" s="32"/>
    </row>
    <row r="12" ht="15">
      <c r="D12" s="32"/>
    </row>
  </sheetData>
  <mergeCells count="3">
    <mergeCell ref="C5:F5"/>
    <mergeCell ref="C3:E3"/>
    <mergeCell ref="F3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23" sqref="C23"/>
    </sheetView>
  </sheetViews>
  <sheetFormatPr defaultColWidth="8.8515625" defaultRowHeight="15"/>
  <cols>
    <col min="1" max="1" width="32.57421875" style="2" customWidth="1"/>
    <col min="2" max="2" width="16.57421875" style="2" customWidth="1"/>
    <col min="3" max="5" width="14.421875" style="2" customWidth="1"/>
    <col min="6" max="16384" width="8.8515625" style="2" customWidth="1"/>
  </cols>
  <sheetData>
    <row r="1" spans="1:5" ht="15">
      <c r="A1" s="26" t="s">
        <v>52</v>
      </c>
      <c r="E1" s="30" t="s">
        <v>14</v>
      </c>
    </row>
    <row r="2" ht="15">
      <c r="G2" s="3"/>
    </row>
    <row r="3" spans="1:5" ht="15">
      <c r="A3" s="2" t="s">
        <v>18</v>
      </c>
      <c r="B3" s="7" t="s">
        <v>17</v>
      </c>
      <c r="C3" s="7" t="s">
        <v>16</v>
      </c>
      <c r="D3" s="7" t="s">
        <v>9</v>
      </c>
      <c r="E3" s="8" t="s">
        <v>10</v>
      </c>
    </row>
    <row r="4" spans="1:5" ht="15">
      <c r="A4" s="2" t="s">
        <v>0</v>
      </c>
      <c r="B4" s="2">
        <v>1396</v>
      </c>
      <c r="C4" s="2">
        <v>1344</v>
      </c>
      <c r="D4" s="2">
        <v>52</v>
      </c>
      <c r="E4" s="2">
        <v>642</v>
      </c>
    </row>
    <row r="5" spans="1:5" ht="15">
      <c r="A5" s="2" t="s">
        <v>1</v>
      </c>
      <c r="B5" s="2">
        <v>1248</v>
      </c>
      <c r="C5" s="2">
        <v>1209</v>
      </c>
      <c r="D5" s="2">
        <v>39</v>
      </c>
      <c r="E5" s="2">
        <v>1020</v>
      </c>
    </row>
    <row r="8" spans="1:5" ht="39.6">
      <c r="A8" s="22" t="s">
        <v>19</v>
      </c>
      <c r="B8" s="6"/>
      <c r="C8" s="20" t="s">
        <v>20</v>
      </c>
      <c r="D8" s="21" t="s">
        <v>21</v>
      </c>
      <c r="E8" s="21" t="s">
        <v>2</v>
      </c>
    </row>
    <row r="9" spans="1:5" ht="15">
      <c r="A9" s="8" t="s">
        <v>0</v>
      </c>
      <c r="C9" s="4">
        <v>68.5</v>
      </c>
      <c r="D9" s="4">
        <v>65.9</v>
      </c>
      <c r="E9" s="4">
        <v>3.7</v>
      </c>
    </row>
    <row r="10" spans="1:5" ht="15">
      <c r="A10" s="8" t="s">
        <v>1</v>
      </c>
      <c r="C10" s="4">
        <v>55</v>
      </c>
      <c r="D10" s="4">
        <v>53.3</v>
      </c>
      <c r="E10" s="4">
        <v>3.1</v>
      </c>
    </row>
    <row r="11" spans="3:4" ht="15">
      <c r="C11" s="4"/>
      <c r="D11" s="4"/>
    </row>
    <row r="15" spans="3:5" ht="15">
      <c r="C15" s="4"/>
      <c r="D15" s="4"/>
      <c r="E15" s="4"/>
    </row>
    <row r="16" spans="3:5" ht="15">
      <c r="C16" s="4"/>
      <c r="D16" s="4"/>
      <c r="E16" s="4"/>
    </row>
    <row r="20" spans="2:4" ht="15">
      <c r="B20" s="6"/>
      <c r="C20" s="7"/>
      <c r="D20" s="7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H1" sqref="H1"/>
    </sheetView>
  </sheetViews>
  <sheetFormatPr defaultColWidth="8.8515625" defaultRowHeight="15"/>
  <cols>
    <col min="1" max="1" width="26.140625" style="2" customWidth="1"/>
    <col min="2" max="16384" width="8.8515625" style="2" customWidth="1"/>
  </cols>
  <sheetData>
    <row r="1" spans="1:8" ht="15">
      <c r="A1" s="26" t="s">
        <v>53</v>
      </c>
      <c r="H1" s="30" t="s">
        <v>14</v>
      </c>
    </row>
    <row r="3" spans="1:2" ht="15">
      <c r="A3" s="2" t="s">
        <v>3</v>
      </c>
      <c r="B3" s="6" t="s">
        <v>12</v>
      </c>
    </row>
    <row r="4" spans="1:11" ht="15">
      <c r="A4" s="2" t="s">
        <v>4</v>
      </c>
      <c r="B4" s="9">
        <v>5.9</v>
      </c>
      <c r="C4" s="4"/>
      <c r="K4" s="4"/>
    </row>
    <row r="5" spans="1:11" ht="15">
      <c r="A5" s="2" t="s">
        <v>5</v>
      </c>
      <c r="B5" s="9">
        <v>23.1</v>
      </c>
      <c r="C5" s="4"/>
      <c r="K5" s="4"/>
    </row>
    <row r="6" spans="1:11" ht="15">
      <c r="A6" s="2" t="s">
        <v>6</v>
      </c>
      <c r="B6" s="9">
        <v>30.1</v>
      </c>
      <c r="C6" s="4"/>
      <c r="K6" s="4"/>
    </row>
    <row r="7" spans="1:11" ht="15">
      <c r="A7" s="2" t="s">
        <v>7</v>
      </c>
      <c r="B7" s="9">
        <v>22.6</v>
      </c>
      <c r="C7" s="4"/>
      <c r="K7" s="4"/>
    </row>
    <row r="8" spans="1:11" ht="15">
      <c r="A8" s="2" t="s">
        <v>8</v>
      </c>
      <c r="B8" s="9">
        <v>18.4</v>
      </c>
      <c r="C8" s="4"/>
      <c r="K8" s="4"/>
    </row>
    <row r="9" spans="2:3" ht="15">
      <c r="B9" s="5"/>
      <c r="C9" s="4"/>
    </row>
    <row r="10" spans="1:2" ht="15">
      <c r="A10" s="2" t="s">
        <v>37</v>
      </c>
      <c r="B10" s="6" t="s">
        <v>12</v>
      </c>
    </row>
    <row r="11" spans="1:2" ht="15">
      <c r="A11" s="2" t="s">
        <v>38</v>
      </c>
      <c r="B11" s="9">
        <v>47.1</v>
      </c>
    </row>
    <row r="12" spans="1:2" ht="15">
      <c r="A12" s="2" t="s">
        <v>39</v>
      </c>
      <c r="B12" s="9">
        <v>23.1</v>
      </c>
    </row>
    <row r="13" spans="1:2" ht="15">
      <c r="A13" s="2" t="s">
        <v>40</v>
      </c>
      <c r="B13" s="9">
        <v>9.7</v>
      </c>
    </row>
    <row r="14" spans="1:2" ht="15">
      <c r="A14" s="2" t="s">
        <v>41</v>
      </c>
      <c r="B14" s="9">
        <v>16.3</v>
      </c>
    </row>
    <row r="15" spans="1:2" ht="26.4">
      <c r="A15" s="33" t="s">
        <v>42</v>
      </c>
      <c r="B15" s="9">
        <v>3.9</v>
      </c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C10" sqref="C10"/>
    </sheetView>
  </sheetViews>
  <sheetFormatPr defaultColWidth="8.8515625" defaultRowHeight="15"/>
  <cols>
    <col min="1" max="1" width="8.8515625" style="2" customWidth="1"/>
    <col min="2" max="2" width="13.00390625" style="2" customWidth="1"/>
    <col min="3" max="3" width="14.140625" style="2" customWidth="1"/>
    <col min="4" max="4" width="17.28125" style="2" bestFit="1" customWidth="1"/>
    <col min="5" max="5" width="13.7109375" style="2" customWidth="1"/>
    <col min="6" max="16384" width="8.8515625" style="2" customWidth="1"/>
  </cols>
  <sheetData>
    <row r="1" spans="1:8" ht="15">
      <c r="A1" s="26" t="s">
        <v>54</v>
      </c>
      <c r="H1" s="31" t="s">
        <v>14</v>
      </c>
    </row>
    <row r="2" spans="1:8" ht="15">
      <c r="A2" s="26"/>
      <c r="H2" s="11"/>
    </row>
    <row r="3" spans="2:5" ht="52.8">
      <c r="B3" s="34" t="s">
        <v>48</v>
      </c>
      <c r="C3" s="39" t="s">
        <v>49</v>
      </c>
      <c r="D3" s="43" t="s">
        <v>62</v>
      </c>
      <c r="E3" s="34" t="s">
        <v>15</v>
      </c>
    </row>
    <row r="4" spans="2:10" ht="15">
      <c r="B4" s="47" t="s">
        <v>12</v>
      </c>
      <c r="C4" s="47"/>
      <c r="D4" s="47"/>
      <c r="E4" s="47"/>
      <c r="I4" s="12"/>
      <c r="J4" s="12"/>
    </row>
    <row r="5" spans="1:7" ht="15">
      <c r="A5" s="2" t="s">
        <v>0</v>
      </c>
      <c r="B5" s="5">
        <v>72.2</v>
      </c>
      <c r="C5" s="5">
        <v>26.4</v>
      </c>
      <c r="D5" s="5">
        <v>5</v>
      </c>
      <c r="E5" s="5">
        <v>1.4</v>
      </c>
      <c r="F5" s="12"/>
      <c r="G5" s="12"/>
    </row>
    <row r="6" spans="1:10" ht="15">
      <c r="A6" s="2" t="s">
        <v>1</v>
      </c>
      <c r="B6" s="5">
        <v>85.4</v>
      </c>
      <c r="C6" s="5">
        <v>12.2</v>
      </c>
      <c r="D6" s="5">
        <v>1.7</v>
      </c>
      <c r="E6" s="5">
        <v>2.3</v>
      </c>
      <c r="F6" s="12"/>
      <c r="G6" s="12"/>
      <c r="H6" s="12"/>
      <c r="I6" s="12"/>
      <c r="J6" s="12"/>
    </row>
    <row r="8" spans="2:5" ht="15">
      <c r="B8" s="12"/>
      <c r="C8" s="12"/>
      <c r="D8" s="12"/>
      <c r="E8" s="12"/>
    </row>
    <row r="9" spans="2:5" ht="15">
      <c r="B9" s="12"/>
      <c r="C9" s="12"/>
      <c r="D9" s="12"/>
      <c r="E9" s="12"/>
    </row>
    <row r="10" spans="2:5" ht="15">
      <c r="B10" s="12"/>
      <c r="C10" s="12"/>
      <c r="D10" s="12"/>
      <c r="E10" s="12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F23" sqref="F23"/>
    </sheetView>
  </sheetViews>
  <sheetFormatPr defaultColWidth="8.8515625" defaultRowHeight="15"/>
  <cols>
    <col min="1" max="16384" width="8.8515625" style="2" customWidth="1"/>
  </cols>
  <sheetData>
    <row r="1" spans="1:11" ht="15">
      <c r="A1" s="26" t="s">
        <v>55</v>
      </c>
      <c r="K1" s="30" t="s">
        <v>14</v>
      </c>
    </row>
    <row r="2" ht="15" hidden="1">
      <c r="A2" s="2" t="s">
        <v>11</v>
      </c>
    </row>
    <row r="3" spans="1:12" ht="15" hidden="1">
      <c r="A3" s="2">
        <v>57</v>
      </c>
      <c r="B3" s="2">
        <v>20</v>
      </c>
      <c r="C3" s="2">
        <v>13</v>
      </c>
      <c r="D3" s="2">
        <v>16</v>
      </c>
      <c r="E3" s="2">
        <v>8</v>
      </c>
      <c r="F3" s="16">
        <f>SUM(B3:E3)</f>
        <v>57</v>
      </c>
      <c r="G3" s="17"/>
      <c r="H3" s="17"/>
      <c r="I3" s="17"/>
      <c r="J3" s="17"/>
      <c r="K3" s="17"/>
      <c r="L3" s="17"/>
    </row>
    <row r="4" spans="1:13" ht="15" hidden="1">
      <c r="A4" s="2">
        <v>41</v>
      </c>
      <c r="B4" s="2">
        <v>23</v>
      </c>
      <c r="C4" s="2">
        <v>5</v>
      </c>
      <c r="D4" s="2">
        <v>7</v>
      </c>
      <c r="E4" s="2">
        <v>6</v>
      </c>
      <c r="F4" s="16">
        <f>SUM(B4:E4)</f>
        <v>41</v>
      </c>
      <c r="G4" s="17">
        <f>B4/41*100</f>
        <v>56.09756097560976</v>
      </c>
      <c r="H4" s="17"/>
      <c r="I4" s="17"/>
      <c r="J4" s="17">
        <f aca="true" t="shared" si="0" ref="J4:L4">C4/41*100</f>
        <v>12.195121951219512</v>
      </c>
      <c r="K4" s="17">
        <f t="shared" si="0"/>
        <v>17.073170731707318</v>
      </c>
      <c r="L4" s="17">
        <f t="shared" si="0"/>
        <v>14.634146341463413</v>
      </c>
      <c r="M4" s="17"/>
    </row>
    <row r="6" spans="2:5" ht="15">
      <c r="B6" s="8" t="s">
        <v>22</v>
      </c>
      <c r="C6" s="23" t="s">
        <v>59</v>
      </c>
      <c r="D6" s="40" t="s">
        <v>60</v>
      </c>
      <c r="E6" s="8" t="s">
        <v>23</v>
      </c>
    </row>
    <row r="7" spans="2:5" ht="15">
      <c r="B7" s="45" t="s">
        <v>12</v>
      </c>
      <c r="C7" s="45"/>
      <c r="D7" s="45"/>
      <c r="E7" s="45"/>
    </row>
    <row r="8" spans="1:16" ht="15">
      <c r="A8" s="2" t="s">
        <v>11</v>
      </c>
      <c r="B8" s="9">
        <v>41.8</v>
      </c>
      <c r="C8" s="9">
        <v>23.1</v>
      </c>
      <c r="D8" s="9">
        <v>20.9</v>
      </c>
      <c r="E8" s="9">
        <v>13.2</v>
      </c>
      <c r="F8" s="12"/>
      <c r="G8" s="18"/>
      <c r="H8" s="18"/>
      <c r="I8" s="18"/>
      <c r="M8" s="19"/>
      <c r="N8" s="19"/>
      <c r="O8" s="19"/>
      <c r="P8" s="19"/>
    </row>
    <row r="9" spans="2:16" ht="15">
      <c r="B9" s="9"/>
      <c r="C9" s="9"/>
      <c r="D9" s="9"/>
      <c r="E9" s="9"/>
      <c r="F9" s="12"/>
      <c r="M9" s="19"/>
      <c r="N9" s="19"/>
      <c r="O9" s="19"/>
      <c r="P9" s="19"/>
    </row>
    <row r="11" spans="2:5" ht="15">
      <c r="B11" s="4"/>
      <c r="C11" s="4"/>
      <c r="D11" s="4"/>
      <c r="E11" s="4"/>
    </row>
    <row r="12" spans="2:5" ht="15">
      <c r="B12" s="4"/>
      <c r="C12" s="4"/>
      <c r="D12" s="4"/>
      <c r="E12" s="4"/>
    </row>
    <row r="13" spans="2:5" ht="15">
      <c r="B13" s="4"/>
      <c r="C13" s="4"/>
      <c r="D13" s="4"/>
      <c r="E13" s="4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/>
  </sheetViews>
  <sheetFormatPr defaultColWidth="9.140625" defaultRowHeight="15"/>
  <cols>
    <col min="1" max="1" width="27.8515625" style="2" customWidth="1"/>
    <col min="2" max="2" width="13.00390625" style="2" customWidth="1"/>
    <col min="3" max="258" width="8.8515625" style="2" customWidth="1"/>
    <col min="259" max="259" width="11.7109375" style="2" customWidth="1"/>
    <col min="260" max="514" width="8.8515625" style="2" customWidth="1"/>
    <col min="515" max="515" width="11.7109375" style="2" customWidth="1"/>
    <col min="516" max="770" width="8.8515625" style="2" customWidth="1"/>
    <col min="771" max="771" width="11.7109375" style="2" customWidth="1"/>
    <col min="772" max="1026" width="8.8515625" style="2" customWidth="1"/>
    <col min="1027" max="1027" width="11.7109375" style="2" customWidth="1"/>
    <col min="1028" max="1282" width="8.8515625" style="2" customWidth="1"/>
    <col min="1283" max="1283" width="11.7109375" style="2" customWidth="1"/>
    <col min="1284" max="1538" width="8.8515625" style="2" customWidth="1"/>
    <col min="1539" max="1539" width="11.7109375" style="2" customWidth="1"/>
    <col min="1540" max="1794" width="8.8515625" style="2" customWidth="1"/>
    <col min="1795" max="1795" width="11.7109375" style="2" customWidth="1"/>
    <col min="1796" max="2050" width="8.8515625" style="2" customWidth="1"/>
    <col min="2051" max="2051" width="11.7109375" style="2" customWidth="1"/>
    <col min="2052" max="2306" width="8.8515625" style="2" customWidth="1"/>
    <col min="2307" max="2307" width="11.7109375" style="2" customWidth="1"/>
    <col min="2308" max="2562" width="8.8515625" style="2" customWidth="1"/>
    <col min="2563" max="2563" width="11.7109375" style="2" customWidth="1"/>
    <col min="2564" max="2818" width="8.8515625" style="2" customWidth="1"/>
    <col min="2819" max="2819" width="11.7109375" style="2" customWidth="1"/>
    <col min="2820" max="3074" width="8.8515625" style="2" customWidth="1"/>
    <col min="3075" max="3075" width="11.7109375" style="2" customWidth="1"/>
    <col min="3076" max="3330" width="8.8515625" style="2" customWidth="1"/>
    <col min="3331" max="3331" width="11.7109375" style="2" customWidth="1"/>
    <col min="3332" max="3586" width="8.8515625" style="2" customWidth="1"/>
    <col min="3587" max="3587" width="11.7109375" style="2" customWidth="1"/>
    <col min="3588" max="3842" width="8.8515625" style="2" customWidth="1"/>
    <col min="3843" max="3843" width="11.7109375" style="2" customWidth="1"/>
    <col min="3844" max="4098" width="8.8515625" style="2" customWidth="1"/>
    <col min="4099" max="4099" width="11.7109375" style="2" customWidth="1"/>
    <col min="4100" max="4354" width="8.8515625" style="2" customWidth="1"/>
    <col min="4355" max="4355" width="11.7109375" style="2" customWidth="1"/>
    <col min="4356" max="4610" width="8.8515625" style="2" customWidth="1"/>
    <col min="4611" max="4611" width="11.7109375" style="2" customWidth="1"/>
    <col min="4612" max="4866" width="8.8515625" style="2" customWidth="1"/>
    <col min="4867" max="4867" width="11.7109375" style="2" customWidth="1"/>
    <col min="4868" max="5122" width="8.8515625" style="2" customWidth="1"/>
    <col min="5123" max="5123" width="11.7109375" style="2" customWidth="1"/>
    <col min="5124" max="5378" width="8.8515625" style="2" customWidth="1"/>
    <col min="5379" max="5379" width="11.7109375" style="2" customWidth="1"/>
    <col min="5380" max="5634" width="8.8515625" style="2" customWidth="1"/>
    <col min="5635" max="5635" width="11.7109375" style="2" customWidth="1"/>
    <col min="5636" max="5890" width="8.8515625" style="2" customWidth="1"/>
    <col min="5891" max="5891" width="11.7109375" style="2" customWidth="1"/>
    <col min="5892" max="6146" width="8.8515625" style="2" customWidth="1"/>
    <col min="6147" max="6147" width="11.7109375" style="2" customWidth="1"/>
    <col min="6148" max="6402" width="8.8515625" style="2" customWidth="1"/>
    <col min="6403" max="6403" width="11.7109375" style="2" customWidth="1"/>
    <col min="6404" max="6658" width="8.8515625" style="2" customWidth="1"/>
    <col min="6659" max="6659" width="11.7109375" style="2" customWidth="1"/>
    <col min="6660" max="6914" width="8.8515625" style="2" customWidth="1"/>
    <col min="6915" max="6915" width="11.7109375" style="2" customWidth="1"/>
    <col min="6916" max="7170" width="8.8515625" style="2" customWidth="1"/>
    <col min="7171" max="7171" width="11.7109375" style="2" customWidth="1"/>
    <col min="7172" max="7426" width="8.8515625" style="2" customWidth="1"/>
    <col min="7427" max="7427" width="11.7109375" style="2" customWidth="1"/>
    <col min="7428" max="7682" width="8.8515625" style="2" customWidth="1"/>
    <col min="7683" max="7683" width="11.7109375" style="2" customWidth="1"/>
    <col min="7684" max="7938" width="8.8515625" style="2" customWidth="1"/>
    <col min="7939" max="7939" width="11.7109375" style="2" customWidth="1"/>
    <col min="7940" max="8194" width="8.8515625" style="2" customWidth="1"/>
    <col min="8195" max="8195" width="11.7109375" style="2" customWidth="1"/>
    <col min="8196" max="8450" width="8.8515625" style="2" customWidth="1"/>
    <col min="8451" max="8451" width="11.7109375" style="2" customWidth="1"/>
    <col min="8452" max="8706" width="8.8515625" style="2" customWidth="1"/>
    <col min="8707" max="8707" width="11.7109375" style="2" customWidth="1"/>
    <col min="8708" max="8962" width="8.8515625" style="2" customWidth="1"/>
    <col min="8963" max="8963" width="11.7109375" style="2" customWidth="1"/>
    <col min="8964" max="9218" width="8.8515625" style="2" customWidth="1"/>
    <col min="9219" max="9219" width="11.7109375" style="2" customWidth="1"/>
    <col min="9220" max="9474" width="8.8515625" style="2" customWidth="1"/>
    <col min="9475" max="9475" width="11.7109375" style="2" customWidth="1"/>
    <col min="9476" max="9730" width="8.8515625" style="2" customWidth="1"/>
    <col min="9731" max="9731" width="11.7109375" style="2" customWidth="1"/>
    <col min="9732" max="9986" width="8.8515625" style="2" customWidth="1"/>
    <col min="9987" max="9987" width="11.7109375" style="2" customWidth="1"/>
    <col min="9988" max="10242" width="8.8515625" style="2" customWidth="1"/>
    <col min="10243" max="10243" width="11.7109375" style="2" customWidth="1"/>
    <col min="10244" max="10498" width="8.8515625" style="2" customWidth="1"/>
    <col min="10499" max="10499" width="11.7109375" style="2" customWidth="1"/>
    <col min="10500" max="10754" width="8.8515625" style="2" customWidth="1"/>
    <col min="10755" max="10755" width="11.7109375" style="2" customWidth="1"/>
    <col min="10756" max="11010" width="8.8515625" style="2" customWidth="1"/>
    <col min="11011" max="11011" width="11.7109375" style="2" customWidth="1"/>
    <col min="11012" max="11266" width="8.8515625" style="2" customWidth="1"/>
    <col min="11267" max="11267" width="11.7109375" style="2" customWidth="1"/>
    <col min="11268" max="11522" width="8.8515625" style="2" customWidth="1"/>
    <col min="11523" max="11523" width="11.7109375" style="2" customWidth="1"/>
    <col min="11524" max="11778" width="8.8515625" style="2" customWidth="1"/>
    <col min="11779" max="11779" width="11.7109375" style="2" customWidth="1"/>
    <col min="11780" max="12034" width="8.8515625" style="2" customWidth="1"/>
    <col min="12035" max="12035" width="11.7109375" style="2" customWidth="1"/>
    <col min="12036" max="12290" width="8.8515625" style="2" customWidth="1"/>
    <col min="12291" max="12291" width="11.7109375" style="2" customWidth="1"/>
    <col min="12292" max="12546" width="8.8515625" style="2" customWidth="1"/>
    <col min="12547" max="12547" width="11.7109375" style="2" customWidth="1"/>
    <col min="12548" max="12802" width="8.8515625" style="2" customWidth="1"/>
    <col min="12803" max="12803" width="11.7109375" style="2" customWidth="1"/>
    <col min="12804" max="13058" width="8.8515625" style="2" customWidth="1"/>
    <col min="13059" max="13059" width="11.7109375" style="2" customWidth="1"/>
    <col min="13060" max="13314" width="8.8515625" style="2" customWidth="1"/>
    <col min="13315" max="13315" width="11.7109375" style="2" customWidth="1"/>
    <col min="13316" max="13570" width="8.8515625" style="2" customWidth="1"/>
    <col min="13571" max="13571" width="11.7109375" style="2" customWidth="1"/>
    <col min="13572" max="13826" width="8.8515625" style="2" customWidth="1"/>
    <col min="13827" max="13827" width="11.7109375" style="2" customWidth="1"/>
    <col min="13828" max="14082" width="8.8515625" style="2" customWidth="1"/>
    <col min="14083" max="14083" width="11.7109375" style="2" customWidth="1"/>
    <col min="14084" max="14338" width="8.8515625" style="2" customWidth="1"/>
    <col min="14339" max="14339" width="11.7109375" style="2" customWidth="1"/>
    <col min="14340" max="14594" width="8.8515625" style="2" customWidth="1"/>
    <col min="14595" max="14595" width="11.7109375" style="2" customWidth="1"/>
    <col min="14596" max="14850" width="8.8515625" style="2" customWidth="1"/>
    <col min="14851" max="14851" width="11.7109375" style="2" customWidth="1"/>
    <col min="14852" max="15106" width="8.8515625" style="2" customWidth="1"/>
    <col min="15107" max="15107" width="11.7109375" style="2" customWidth="1"/>
    <col min="15108" max="15362" width="8.8515625" style="2" customWidth="1"/>
    <col min="15363" max="15363" width="11.7109375" style="2" customWidth="1"/>
    <col min="15364" max="15618" width="8.8515625" style="2" customWidth="1"/>
    <col min="15619" max="15619" width="11.7109375" style="2" customWidth="1"/>
    <col min="15620" max="15874" width="8.8515625" style="2" customWidth="1"/>
    <col min="15875" max="15875" width="11.7109375" style="2" customWidth="1"/>
    <col min="15876" max="16130" width="8.8515625" style="2" customWidth="1"/>
    <col min="16131" max="16131" width="11.7109375" style="2" customWidth="1"/>
    <col min="16132" max="16384" width="8.8515625" style="2" customWidth="1"/>
  </cols>
  <sheetData>
    <row r="1" spans="1:12" ht="15">
      <c r="A1" s="26" t="s">
        <v>57</v>
      </c>
      <c r="L1" s="30" t="s">
        <v>14</v>
      </c>
    </row>
    <row r="3" ht="15">
      <c r="B3" s="2" t="s">
        <v>51</v>
      </c>
    </row>
    <row r="4" spans="1:6" ht="15">
      <c r="A4" s="2" t="s">
        <v>13</v>
      </c>
      <c r="B4" s="35">
        <v>690</v>
      </c>
      <c r="C4" s="4"/>
      <c r="D4" s="4"/>
      <c r="E4" s="4"/>
      <c r="F4" s="4"/>
    </row>
    <row r="5" spans="1:6" ht="15">
      <c r="A5" s="25" t="s">
        <v>24</v>
      </c>
      <c r="B5" s="35">
        <v>307</v>
      </c>
      <c r="C5" s="4"/>
      <c r="D5" s="4"/>
      <c r="E5" s="4"/>
      <c r="F5" s="4"/>
    </row>
    <row r="6" spans="1:6" ht="15">
      <c r="A6" s="24" t="s">
        <v>25</v>
      </c>
      <c r="B6" s="35">
        <v>150</v>
      </c>
      <c r="C6" s="4"/>
      <c r="D6" s="4"/>
      <c r="E6" s="4"/>
      <c r="F6" s="4"/>
    </row>
    <row r="7" spans="1:6" ht="26.4">
      <c r="A7" s="24" t="s">
        <v>50</v>
      </c>
      <c r="B7" s="35">
        <v>127</v>
      </c>
      <c r="C7" s="4"/>
      <c r="D7" s="4"/>
      <c r="E7" s="4"/>
      <c r="F7" s="4"/>
    </row>
    <row r="8" spans="2:21" ht="15">
      <c r="B8" s="4"/>
      <c r="C8" s="13"/>
      <c r="Q8" s="4"/>
      <c r="R8" s="4"/>
      <c r="S8" s="4"/>
      <c r="T8" s="4"/>
      <c r="U8" s="4"/>
    </row>
    <row r="9" ht="15">
      <c r="A9" s="42" t="s">
        <v>61</v>
      </c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4"/>
      <c r="C17" s="14"/>
    </row>
    <row r="18" spans="2:3" ht="15">
      <c r="B18" s="15"/>
      <c r="C18" s="4"/>
    </row>
    <row r="22" spans="1:7" ht="15">
      <c r="A22" s="4"/>
      <c r="B22" s="4"/>
      <c r="C22" s="4"/>
      <c r="D22" s="4"/>
      <c r="E22" s="4"/>
      <c r="F22" s="4"/>
      <c r="G22" s="4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Cacko Anna</cp:lastModifiedBy>
  <dcterms:created xsi:type="dcterms:W3CDTF">2017-06-19T13:11:23Z</dcterms:created>
  <dcterms:modified xsi:type="dcterms:W3CDTF">2021-06-28T09:16:31Z</dcterms:modified>
  <cp:category/>
  <cp:version/>
  <cp:contentType/>
  <cp:contentStatus/>
</cp:coreProperties>
</file>