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835" activeTab="0"/>
  </bookViews>
  <sheets>
    <sheet name="Spis danych" sheetId="3" r:id="rId1"/>
    <sheet name="Dane 1" sheetId="4" r:id="rId2"/>
    <sheet name="Dane 2" sheetId="2" r:id="rId3"/>
    <sheet name="Dane 3" sheetId="5" r:id="rId4"/>
    <sheet name="Dane 4" sheetId="6" r:id="rId5"/>
  </sheets>
  <definedNames/>
  <calcPr calcId="152511"/>
</workbook>
</file>

<file path=xl/sharedStrings.xml><?xml version="1.0" encoding="utf-8"?>
<sst xmlns="http://schemas.openxmlformats.org/spreadsheetml/2006/main" count="64" uniqueCount="52">
  <si>
    <t>WYSZCZEGÓLNIENIE</t>
  </si>
  <si>
    <t>Przychodnie, Praktyki lekarskie</t>
  </si>
  <si>
    <t>pochylnie/
podjazdy/
platformy ułatwiające wejście do budynku</t>
  </si>
  <si>
    <t>winda/y</t>
  </si>
  <si>
    <t>brak udogodnień</t>
  </si>
  <si>
    <t>udogodnienia dla słabowidzących 
i niewidomych</t>
  </si>
  <si>
    <t>posadzki 
antypoślizgowe</t>
  </si>
  <si>
    <t>Przystosowanie jednostki  do potrzeb  osób niepełnosprawnych</t>
  </si>
  <si>
    <t>Spis danych</t>
  </si>
  <si>
    <t>Dane 1.</t>
  </si>
  <si>
    <t>Dane 2.</t>
  </si>
  <si>
    <t>Dane 3.</t>
  </si>
  <si>
    <t>Dane 4.</t>
  </si>
  <si>
    <t xml:space="preserve">Porady udzielone w ambulatoryjnej opiece zdrowotnej </t>
  </si>
  <si>
    <t>W podstawowej opiece zdrowotnej</t>
  </si>
  <si>
    <t>W opiece specjalistycznej</t>
  </si>
  <si>
    <t>x</t>
  </si>
  <si>
    <t>a Łącznie z poradami finansowanymi przez pacjentów (środki niepubliczne); bez porad udzielonych w izbach przyjęć szpitali ogólnych.</t>
  </si>
  <si>
    <r>
      <t>Dane 3.  Porady udzielone w ambulatoryjnej opiece zdrowotnej</t>
    </r>
    <r>
      <rPr>
        <b/>
        <vertAlign val="superscript"/>
        <sz val="10"/>
        <color rgb="FF000000"/>
        <rFont val="Arial"/>
        <family val="2"/>
      </rPr>
      <t xml:space="preserve"> a</t>
    </r>
  </si>
  <si>
    <t>a Łącznie z przychodniami Ministerstwa Obrony Narodowej i Ministerstwa Spraw Wewnętrznych i Administracji.</t>
  </si>
  <si>
    <t>b Dane obejmują praktyki, które podpisały kontrakty z NFZ lub z przychodniami.</t>
  </si>
  <si>
    <t>Dane 1.  Podmioty ambulatoryjej opieki zdrowotnej</t>
  </si>
  <si>
    <t xml:space="preserve">Ogółem </t>
  </si>
  <si>
    <t>Powrót do spisu danych</t>
  </si>
  <si>
    <t>Warszawa</t>
  </si>
  <si>
    <t>Ogółem porady</t>
  </si>
  <si>
    <r>
      <t>Przychodnie</t>
    </r>
    <r>
      <rPr>
        <sz val="6"/>
        <color rgb="FF000000"/>
        <rFont val="Arial"/>
        <family val="2"/>
      </rPr>
      <t xml:space="preserve"> </t>
    </r>
    <r>
      <rPr>
        <vertAlign val="superscript"/>
        <sz val="10"/>
        <color rgb="FF000000"/>
        <rFont val="Arial"/>
        <family val="2"/>
      </rPr>
      <t>a</t>
    </r>
  </si>
  <si>
    <r>
      <t>Praktyki lekarskie i stomatologiczne</t>
    </r>
    <r>
      <rPr>
        <sz val="6"/>
        <color rgb="FF000000"/>
        <rFont val="Arial"/>
        <family val="2"/>
      </rPr>
      <t xml:space="preserve"> </t>
    </r>
    <r>
      <rPr>
        <vertAlign val="superscript"/>
        <sz val="10"/>
        <color rgb="FF000000"/>
        <rFont val="Arial"/>
        <family val="2"/>
      </rPr>
      <t>b</t>
    </r>
  </si>
  <si>
    <t>Stan w dniu 31 grudnia</t>
  </si>
  <si>
    <t>drzwi wejściowe do budynku automatycznie otwierane</t>
  </si>
  <si>
    <t>W nocnej i świątecznej opiece zdrowotnej</t>
  </si>
  <si>
    <t>Ambulatoryjna opieka zdrowotna w 2022 r.  Dane dla m.st. Warszawy</t>
  </si>
  <si>
    <t>porady lekarskie</t>
  </si>
  <si>
    <t>porady stomatologiczne</t>
  </si>
  <si>
    <t>Podstawowa opieka zdrowotna</t>
  </si>
  <si>
    <t xml:space="preserve">Nocna i świąteczna opieka zdrowotna </t>
  </si>
  <si>
    <t>Opieka specjalistyczna lekarska i stomatologiczna</t>
  </si>
  <si>
    <t>Porady udzielone w ambulatoryjnej opiece zdrowotnej według  rodzaju porad oraz wybranych grup pacjentów w 2022 r.</t>
  </si>
  <si>
    <r>
      <t xml:space="preserve">Dane 4. </t>
    </r>
    <r>
      <rPr>
        <b/>
        <sz val="10"/>
        <color rgb="FF000000"/>
        <rFont val="Arial"/>
        <family val="2"/>
      </rPr>
      <t>Porady udzielone w ambulatoryjnej opiece zdrowotnej według rodzaju porad oraz wybranych grup pacjentów w 2022 r.</t>
    </r>
  </si>
  <si>
    <t>zmiana (w %)</t>
  </si>
  <si>
    <t>Porady udzielone na 1 mieszkańca</t>
  </si>
  <si>
    <t>w %</t>
  </si>
  <si>
    <t>Podmioty ambulatoryjnej opieki zdrowotnej</t>
  </si>
  <si>
    <r>
      <t>Ogółem porady udzielone</t>
    </r>
    <r>
      <rPr>
        <b/>
        <vertAlign val="superscript"/>
        <sz val="10"/>
        <color rgb="FF000000"/>
        <rFont val="Arial"/>
        <family val="2"/>
      </rPr>
      <t>a</t>
    </r>
  </si>
  <si>
    <t>w tym teleporady</t>
  </si>
  <si>
    <t xml:space="preserve">  z liczby ogółem udzielone</t>
  </si>
  <si>
    <t>Dzieciom i młodzieży do lat 18</t>
  </si>
  <si>
    <t>Osobom w wieku 65 lat i więcej</t>
  </si>
  <si>
    <t>Kobietom</t>
  </si>
  <si>
    <t>Teleporady</t>
  </si>
  <si>
    <r>
      <rPr>
        <sz val="10"/>
        <color theme="1"/>
        <rFont val="Arial"/>
        <family val="2"/>
      </rPr>
      <t>Dane 2.</t>
    </r>
    <r>
      <rPr>
        <b/>
        <sz val="10"/>
        <color theme="1"/>
        <rFont val="Arial"/>
        <family val="2"/>
      </rPr>
      <t xml:space="preserve"> Przystosowanie jednostki do potrzeb osób z niepełnosprawnością w przychodniach i praktykach lekarskich ambulatoryjnej opieki zdrowotnej w 2022 r.</t>
    </r>
  </si>
  <si>
    <t>Przystosowanie jednostki do potrzeb osób z niepełnosprawnością w przychodniach i praktykach lekarskich ambulatoryjnej opieki zdrowotnej w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</si>
</sst>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10409]###\ ###\ ##0\ ;;\-"/>
  </numFmts>
  <fonts count="18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Czcionka tekstu podstawowego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vertAlign val="superscript"/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u val="single"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6"/>
      <color rgb="FF000000"/>
      <name val="Arial"/>
      <family val="2"/>
    </font>
    <font>
      <sz val="10"/>
      <color rgb="FF000000"/>
      <name val="Segoe UI"/>
      <family val="2"/>
    </font>
    <font>
      <b/>
      <sz val="10"/>
      <name val="Arial"/>
      <family val="2"/>
    </font>
    <font>
      <b/>
      <sz val="10"/>
      <color rgb="FF000000"/>
      <name val="Segoe UI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" fillId="0" borderId="0">
      <alignment/>
      <protection/>
    </xf>
  </cellStyleXfs>
  <cellXfs count="84">
    <xf numFmtId="0" fontId="0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/>
    <xf numFmtId="0" fontId="7" fillId="2" borderId="0" xfId="0" applyFont="1" applyFill="1"/>
    <xf numFmtId="0" fontId="7" fillId="2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0" fontId="3" fillId="0" borderId="0" xfId="0" applyNumberFormat="1" applyFont="1" applyFill="1" applyBorder="1" applyAlignment="1">
      <alignment readingOrder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0" fillId="0" borderId="0" xfId="21" applyFont="1" applyFill="1" applyBorder="1" applyAlignment="1">
      <alignment/>
    </xf>
    <xf numFmtId="0" fontId="7" fillId="2" borderId="0" xfId="20" applyFont="1" applyFill="1">
      <alignment/>
      <protection/>
    </xf>
    <xf numFmtId="0" fontId="12" fillId="2" borderId="0" xfId="20" applyFont="1" applyFill="1" applyBorder="1">
      <alignment/>
      <protection/>
    </xf>
    <xf numFmtId="0" fontId="13" fillId="2" borderId="0" xfId="20" applyFont="1" applyFill="1">
      <alignment/>
      <protection/>
    </xf>
    <xf numFmtId="0" fontId="11" fillId="2" borderId="0" xfId="20" applyFont="1" applyFill="1" applyBorder="1">
      <alignment/>
      <protection/>
    </xf>
    <xf numFmtId="0" fontId="7" fillId="2" borderId="0" xfId="20" applyFont="1" applyFill="1" applyAlignment="1">
      <alignment vertical="top"/>
      <protection/>
    </xf>
    <xf numFmtId="0" fontId="7" fillId="2" borderId="1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11" fillId="2" borderId="0" xfId="21" applyFont="1" applyFill="1" applyAlignment="1">
      <alignment/>
    </xf>
    <xf numFmtId="0" fontId="7" fillId="2" borderId="0" xfId="0" applyFont="1" applyFill="1" applyAlignment="1">
      <alignment vertical="top"/>
    </xf>
    <xf numFmtId="0" fontId="11" fillId="2" borderId="0" xfId="21" applyFont="1" applyFill="1" applyBorder="1" applyAlignment="1">
      <alignment wrapText="1"/>
    </xf>
    <xf numFmtId="0" fontId="11" fillId="2" borderId="0" xfId="0" applyFont="1" applyFill="1"/>
    <xf numFmtId="0" fontId="11" fillId="2" borderId="0" xfId="21" applyFont="1" applyFill="1" applyBorder="1" applyAlignment="1">
      <alignment/>
    </xf>
    <xf numFmtId="0" fontId="11" fillId="2" borderId="0" xfId="21" applyFont="1" applyFill="1" applyBorder="1"/>
    <xf numFmtId="0" fontId="4" fillId="0" borderId="2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/>
    <xf numFmtId="0" fontId="4" fillId="0" borderId="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wrapText="1" indent="2"/>
    </xf>
    <xf numFmtId="164" fontId="4" fillId="0" borderId="1" xfId="0" applyNumberFormat="1" applyFont="1" applyFill="1" applyBorder="1"/>
    <xf numFmtId="0" fontId="4" fillId="0" borderId="0" xfId="0" applyNumberFormat="1" applyFont="1" applyFill="1" applyBorder="1" applyAlignment="1">
      <alignment readingOrder="1"/>
    </xf>
    <xf numFmtId="0" fontId="11" fillId="2" borderId="0" xfId="20" applyFont="1" applyFill="1" applyAlignment="1">
      <alignment horizontal="left"/>
      <protection/>
    </xf>
    <xf numFmtId="0" fontId="11" fillId="2" borderId="0" xfId="20" applyFont="1" applyFill="1" applyAlignment="1">
      <alignment/>
      <protection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left" wrapText="1" indent="3"/>
    </xf>
    <xf numFmtId="0" fontId="4" fillId="0" borderId="0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1" xfId="0" applyFont="1" applyFill="1" applyBorder="1" applyAlignment="1">
      <alignment/>
    </xf>
    <xf numFmtId="0" fontId="15" fillId="0" borderId="1" xfId="0" applyNumberFormat="1" applyFont="1" applyFill="1" applyBorder="1" applyAlignment="1">
      <alignment horizontal="right" wrapText="1" readingOrder="1"/>
    </xf>
    <xf numFmtId="0" fontId="4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wrapText="1" readingOrder="1"/>
    </xf>
    <xf numFmtId="0" fontId="4" fillId="0" borderId="0" xfId="0" applyNumberFormat="1" applyFont="1" applyFill="1" applyBorder="1" applyAlignment="1">
      <alignment horizontal="right" wrapText="1"/>
    </xf>
    <xf numFmtId="1" fontId="4" fillId="0" borderId="1" xfId="0" applyNumberFormat="1" applyFont="1" applyFill="1" applyBorder="1" applyAlignment="1">
      <alignment wrapText="1" readingOrder="1"/>
    </xf>
    <xf numFmtId="0" fontId="4" fillId="0" borderId="9" xfId="0" applyNumberFormat="1" applyFont="1" applyFill="1" applyBorder="1" applyAlignment="1">
      <alignment horizontal="center" vertical="center" wrapText="1" readingOrder="1"/>
    </xf>
    <xf numFmtId="0" fontId="4" fillId="0" borderId="10" xfId="0" applyNumberFormat="1" applyFont="1" applyFill="1" applyBorder="1" applyAlignment="1">
      <alignment horizontal="center" vertical="center" wrapText="1" readingOrder="1"/>
    </xf>
    <xf numFmtId="0" fontId="15" fillId="0" borderId="1" xfId="0" applyNumberFormat="1" applyFont="1" applyFill="1" applyBorder="1" applyAlignment="1">
      <alignment horizontal="right" vertical="top" wrapText="1" readingOrder="1"/>
    </xf>
    <xf numFmtId="1" fontId="4" fillId="0" borderId="1" xfId="0" applyNumberFormat="1" applyFont="1" applyFill="1" applyBorder="1"/>
    <xf numFmtId="164" fontId="4" fillId="0" borderId="0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164" fontId="3" fillId="0" borderId="12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/>
    </xf>
    <xf numFmtId="0" fontId="17" fillId="0" borderId="1" xfId="0" applyNumberFormat="1" applyFont="1" applyFill="1" applyBorder="1" applyAlignment="1">
      <alignment horizontal="right" wrapText="1" readingOrder="1"/>
    </xf>
    <xf numFmtId="164" fontId="3" fillId="0" borderId="0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wrapText="1" indent="2"/>
    </xf>
    <xf numFmtId="0" fontId="11" fillId="0" borderId="12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readingOrder="1"/>
    </xf>
    <xf numFmtId="0" fontId="7" fillId="0" borderId="0" xfId="0" applyFont="1" applyFill="1" applyBorder="1" applyAlignment="1">
      <alignment/>
    </xf>
    <xf numFmtId="0" fontId="4" fillId="0" borderId="13" xfId="0" applyNumberFormat="1" applyFont="1" applyFill="1" applyBorder="1" applyAlignment="1">
      <alignment horizontal="center" vertical="center" wrapText="1" readingOrder="1"/>
    </xf>
    <xf numFmtId="0" fontId="1" fillId="0" borderId="1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4" fillId="0" borderId="8" xfId="0" applyNumberFormat="1" applyFont="1" applyFill="1" applyBorder="1" applyAlignment="1">
      <alignment horizontal="center" vertical="center" wrapText="1" readingOrder="1"/>
    </xf>
    <xf numFmtId="0" fontId="4" fillId="0" borderId="12" xfId="0" applyNumberFormat="1" applyFont="1" applyFill="1" applyBorder="1" applyAlignment="1">
      <alignment horizontal="center" vertical="center" wrapText="1" readingOrder="1"/>
    </xf>
    <xf numFmtId="0" fontId="1" fillId="0" borderId="4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right" wrapText="1" readingOrder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5" xfId="20"/>
    <cellStyle name="Hiperłącze" xfId="21"/>
    <cellStyle name="Normalny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tabSelected="1" workbookViewId="0" topLeftCell="B1">
      <selection activeCell="D26" sqref="D26"/>
    </sheetView>
  </sheetViews>
  <sheetFormatPr defaultColWidth="9.140625" defaultRowHeight="12.75" customHeight="1"/>
  <cols>
    <col min="1" max="1" width="3.140625" style="4" customWidth="1"/>
    <col min="2" max="2" width="7.8515625" style="4" customWidth="1"/>
    <col min="3" max="3" width="1.28515625" style="4" customWidth="1"/>
    <col min="4" max="4" width="124.8515625" style="25" customWidth="1"/>
    <col min="5" max="5" width="9.140625" style="4" customWidth="1"/>
    <col min="6" max="6" width="10.00390625" style="4" customWidth="1"/>
    <col min="7" max="16384" width="9.140625" style="4" customWidth="1"/>
  </cols>
  <sheetData>
    <row r="1" spans="1:6" ht="12.75" customHeight="1">
      <c r="A1" s="15"/>
      <c r="B1" s="37" t="s">
        <v>31</v>
      </c>
      <c r="C1" s="37"/>
      <c r="D1" s="37"/>
      <c r="E1" s="37"/>
      <c r="F1" s="37"/>
    </row>
    <row r="2" spans="1:6" ht="12.75" customHeight="1">
      <c r="A2" s="15"/>
      <c r="B2" s="15"/>
      <c r="C2" s="15"/>
      <c r="D2" s="16"/>
      <c r="E2" s="15"/>
      <c r="F2" s="15"/>
    </row>
    <row r="3" spans="1:6" ht="12.75" customHeight="1">
      <c r="A3" s="15"/>
      <c r="B3" s="36" t="s">
        <v>8</v>
      </c>
      <c r="C3" s="36"/>
      <c r="D3" s="36"/>
      <c r="E3" s="17"/>
      <c r="F3" s="17"/>
    </row>
    <row r="4" spans="1:6" ht="12.75" customHeight="1">
      <c r="A4" s="15"/>
      <c r="B4" s="15"/>
      <c r="C4" s="15"/>
      <c r="D4" s="18"/>
      <c r="E4" s="15"/>
      <c r="F4" s="15"/>
    </row>
    <row r="5" spans="1:6" s="23" customFormat="1" ht="12.75" customHeight="1">
      <c r="A5" s="19"/>
      <c r="B5" s="20" t="s">
        <v>9</v>
      </c>
      <c r="C5" s="21"/>
      <c r="D5" s="22" t="s">
        <v>42</v>
      </c>
      <c r="E5" s="19"/>
      <c r="F5" s="19"/>
    </row>
    <row r="6" spans="1:6" s="23" customFormat="1" ht="12.75" customHeight="1">
      <c r="A6" s="19"/>
      <c r="B6" s="20" t="s">
        <v>10</v>
      </c>
      <c r="C6" s="21"/>
      <c r="D6" s="26" t="s">
        <v>51</v>
      </c>
      <c r="E6" s="19"/>
      <c r="F6" s="19"/>
    </row>
    <row r="7" spans="2:4" ht="12.75" customHeight="1">
      <c r="B7" s="5" t="s">
        <v>11</v>
      </c>
      <c r="D7" s="27" t="s">
        <v>13</v>
      </c>
    </row>
    <row r="8" spans="2:4" ht="12.75" customHeight="1">
      <c r="B8" s="5" t="s">
        <v>12</v>
      </c>
      <c r="D8" s="24" t="s">
        <v>37</v>
      </c>
    </row>
  </sheetData>
  <hyperlinks>
    <hyperlink ref="D8" location="'Dane 4'!A1" display="Medyczne czynności ratunkowe. Liczba osób, którym udzielono pomocy medycznej w miejscu zdarzenia"/>
    <hyperlink ref="D5" location="'Dane 1'!A1" display="Jednostki systemu ratownictwa medycznego w 2019 r. Stan w dniu 31 XII"/>
    <hyperlink ref="D6" location="'Dane 2'!A1" display="Przystosowanie jednostki do potrzeb osób niepełnosprawnych w przychodniach i praktykach lekarskich ambulatoryjnej opieki zdrowotnej "/>
    <hyperlink ref="D7" location="'Dane 3'!A1" display="Porady udzielone w ambulatoryjnej opiece zdrowotnej "/>
  </hyperlink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 topLeftCell="A1">
      <selection activeCell="G22" sqref="G22"/>
    </sheetView>
  </sheetViews>
  <sheetFormatPr defaultColWidth="9.140625" defaultRowHeight="12.75" customHeight="1"/>
  <cols>
    <col min="1" max="1" width="24.00390625" style="9" customWidth="1"/>
    <col min="2" max="3" width="9.140625" style="9" customWidth="1"/>
    <col min="4" max="4" width="13.140625" style="9" customWidth="1"/>
    <col min="5" max="16384" width="9.140625" style="9" customWidth="1"/>
  </cols>
  <sheetData>
    <row r="1" spans="1:2" ht="12.75" customHeight="1">
      <c r="A1" s="6" t="s">
        <v>21</v>
      </c>
      <c r="B1" s="6"/>
    </row>
    <row r="2" spans="1:11" ht="12.75" customHeight="1">
      <c r="A2" s="9" t="s">
        <v>28</v>
      </c>
      <c r="K2" s="14" t="s">
        <v>23</v>
      </c>
    </row>
    <row r="4" spans="1:4" s="12" customFormat="1" ht="30" customHeight="1">
      <c r="A4" s="49" t="s">
        <v>0</v>
      </c>
      <c r="B4" s="49">
        <v>2021</v>
      </c>
      <c r="C4" s="47">
        <v>2022</v>
      </c>
      <c r="D4" s="50" t="s">
        <v>39</v>
      </c>
    </row>
    <row r="5" spans="1:4" ht="21" customHeight="1">
      <c r="A5" s="66" t="s">
        <v>22</v>
      </c>
      <c r="B5" s="67">
        <v>1479</v>
      </c>
      <c r="C5" s="68">
        <v>1571</v>
      </c>
      <c r="D5" s="69">
        <v>6.2</v>
      </c>
    </row>
    <row r="6" spans="1:4" ht="21" customHeight="1">
      <c r="A6" s="8" t="s">
        <v>26</v>
      </c>
      <c r="B6" s="44">
        <v>1468</v>
      </c>
      <c r="C6" s="45">
        <v>1563</v>
      </c>
      <c r="D6" s="31">
        <v>6.5</v>
      </c>
    </row>
    <row r="7" spans="1:4" ht="32.25" customHeight="1">
      <c r="A7" s="10" t="s">
        <v>27</v>
      </c>
      <c r="B7" s="44">
        <v>11</v>
      </c>
      <c r="C7" s="45">
        <v>8</v>
      </c>
      <c r="D7" s="31">
        <v>-27.3</v>
      </c>
    </row>
    <row r="10" spans="1:2" ht="12.75" customHeight="1">
      <c r="A10" s="2" t="s">
        <v>19</v>
      </c>
      <c r="B10" s="2"/>
    </row>
    <row r="11" spans="1:2" ht="12.75" customHeight="1">
      <c r="A11" s="2" t="s">
        <v>20</v>
      </c>
      <c r="B11" s="2"/>
    </row>
  </sheetData>
  <hyperlinks>
    <hyperlink ref="K2" location="'Spis danych'!A1" display="Powrót do spisu danych"/>
  </hyperlinks>
  <printOptions/>
  <pageMargins left="0.7" right="0.7" top="0.75" bottom="0.75" header="0.3" footer="0.3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 topLeftCell="A1">
      <selection activeCell="D16" sqref="D16"/>
    </sheetView>
  </sheetViews>
  <sheetFormatPr defaultColWidth="9.140625" defaultRowHeight="15"/>
  <cols>
    <col min="1" max="1" width="22.7109375" style="2" customWidth="1"/>
    <col min="2" max="8" width="14.8515625" style="2" customWidth="1"/>
    <col min="9" max="16384" width="9.140625" style="2" customWidth="1"/>
  </cols>
  <sheetData>
    <row r="1" s="76" customFormat="1" ht="12.75" customHeight="1">
      <c r="A1" s="75" t="s">
        <v>50</v>
      </c>
    </row>
    <row r="2" ht="12.75" customHeight="1">
      <c r="A2" s="35" t="s">
        <v>28</v>
      </c>
    </row>
    <row r="3" ht="15">
      <c r="K3" s="14" t="s">
        <v>23</v>
      </c>
    </row>
    <row r="4" spans="1:8" s="1" customFormat="1" ht="25.5" customHeight="1">
      <c r="A4" s="81" t="s">
        <v>0</v>
      </c>
      <c r="B4" s="77" t="s">
        <v>1</v>
      </c>
      <c r="C4" s="79" t="s">
        <v>7</v>
      </c>
      <c r="D4" s="80"/>
      <c r="E4" s="80"/>
      <c r="F4" s="80"/>
      <c r="G4" s="80"/>
      <c r="H4" s="80"/>
    </row>
    <row r="5" spans="1:8" s="1" customFormat="1" ht="76.5">
      <c r="A5" s="82"/>
      <c r="B5" s="78"/>
      <c r="C5" s="54" t="s">
        <v>2</v>
      </c>
      <c r="D5" s="54" t="s">
        <v>29</v>
      </c>
      <c r="E5" s="54" t="s">
        <v>3</v>
      </c>
      <c r="F5" s="54" t="s">
        <v>5</v>
      </c>
      <c r="G5" s="55" t="s">
        <v>6</v>
      </c>
      <c r="H5" s="38" t="s">
        <v>4</v>
      </c>
    </row>
    <row r="6" spans="1:8" ht="15">
      <c r="A6" s="51" t="s">
        <v>24</v>
      </c>
      <c r="B6" s="83">
        <v>1571</v>
      </c>
      <c r="C6" s="83">
        <v>898</v>
      </c>
      <c r="D6" s="83">
        <v>218</v>
      </c>
      <c r="E6" s="83">
        <v>543</v>
      </c>
      <c r="F6" s="52">
        <v>83</v>
      </c>
      <c r="G6" s="83">
        <v>562</v>
      </c>
      <c r="H6" s="83">
        <v>127</v>
      </c>
    </row>
  </sheetData>
  <mergeCells count="3">
    <mergeCell ref="B4:B5"/>
    <mergeCell ref="C4:H4"/>
    <mergeCell ref="A4:A5"/>
  </mergeCells>
  <hyperlinks>
    <hyperlink ref="K3" location="'Spis danych'!A1" display="Powrót do spisu danych"/>
  </hyperlinks>
  <printOptions/>
  <pageMargins left="0.7" right="0.7" top="0.75" bottom="0.75" header="0.3" footer="0.3"/>
  <pageSetup fitToHeight="1" fitToWidth="1" horizontalDpi="300" verticalDpi="3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90" zoomScaleNormal="90" workbookViewId="0" topLeftCell="A1">
      <selection activeCell="B28" sqref="B28"/>
    </sheetView>
  </sheetViews>
  <sheetFormatPr defaultColWidth="9.140625" defaultRowHeight="15"/>
  <cols>
    <col min="1" max="1" width="38.421875" style="9" customWidth="1"/>
    <col min="2" max="3" width="16.421875" style="9" customWidth="1"/>
    <col min="4" max="4" width="13.421875" style="9" customWidth="1"/>
    <col min="5" max="16384" width="9.140625" style="9" customWidth="1"/>
  </cols>
  <sheetData>
    <row r="1" spans="1:2" ht="12.75" customHeight="1">
      <c r="A1" s="11" t="s">
        <v>18</v>
      </c>
      <c r="B1" s="11"/>
    </row>
    <row r="2" spans="1:8" ht="15">
      <c r="A2" s="11"/>
      <c r="B2" s="11"/>
      <c r="H2" s="14" t="s">
        <v>23</v>
      </c>
    </row>
    <row r="3" spans="1:4" s="12" customFormat="1" ht="23.25" customHeight="1">
      <c r="A3" s="46" t="s">
        <v>0</v>
      </c>
      <c r="B3" s="46">
        <v>2021</v>
      </c>
      <c r="C3" s="47">
        <v>2022</v>
      </c>
      <c r="D3" s="48" t="s">
        <v>39</v>
      </c>
    </row>
    <row r="4" spans="1:4" ht="12.75" customHeight="1">
      <c r="A4" s="64" t="s">
        <v>43</v>
      </c>
      <c r="B4" s="61">
        <v>24432216</v>
      </c>
      <c r="C4" s="61">
        <v>25881927</v>
      </c>
      <c r="D4" s="65">
        <v>5.9</v>
      </c>
    </row>
    <row r="5" spans="1:4" ht="12.75" customHeight="1">
      <c r="A5" s="70" t="s">
        <v>44</v>
      </c>
      <c r="B5" s="53">
        <v>6612501</v>
      </c>
      <c r="C5" s="8">
        <v>5330510</v>
      </c>
      <c r="D5" s="40">
        <v>-19.4</v>
      </c>
    </row>
    <row r="6" spans="1:4" ht="12.75" customHeight="1">
      <c r="A6" s="7" t="s">
        <v>14</v>
      </c>
      <c r="B6" s="8">
        <v>6059640</v>
      </c>
      <c r="C6" s="8">
        <v>6266020</v>
      </c>
      <c r="D6" s="40">
        <v>3.4</v>
      </c>
    </row>
    <row r="7" spans="1:4" ht="12.75" customHeight="1">
      <c r="A7" s="7" t="s">
        <v>30</v>
      </c>
      <c r="B7" s="8">
        <v>206219</v>
      </c>
      <c r="C7" s="8">
        <v>226193</v>
      </c>
      <c r="D7" s="40">
        <v>9.7</v>
      </c>
    </row>
    <row r="8" spans="1:4" ht="12.75" customHeight="1">
      <c r="A8" s="7" t="s">
        <v>15</v>
      </c>
      <c r="B8" s="8">
        <v>18166357</v>
      </c>
      <c r="C8" s="8">
        <v>19389714</v>
      </c>
      <c r="D8" s="40">
        <v>6.7</v>
      </c>
    </row>
    <row r="9" spans="1:4" ht="12.75" customHeight="1">
      <c r="A9" s="33" t="s">
        <v>32</v>
      </c>
      <c r="B9" s="8">
        <v>15539181</v>
      </c>
      <c r="C9" s="8">
        <v>16567606</v>
      </c>
      <c r="D9" s="40">
        <v>6.6</v>
      </c>
    </row>
    <row r="10" spans="1:4" ht="12.75" customHeight="1">
      <c r="A10" s="33" t="s">
        <v>33</v>
      </c>
      <c r="B10" s="8">
        <v>2627176</v>
      </c>
      <c r="C10" s="8">
        <v>2822108</v>
      </c>
      <c r="D10" s="40">
        <v>7.4</v>
      </c>
    </row>
    <row r="11" spans="1:4" ht="15">
      <c r="A11" s="7" t="s">
        <v>40</v>
      </c>
      <c r="B11" s="60">
        <v>13.1</v>
      </c>
      <c r="C11" s="59">
        <v>13.9</v>
      </c>
      <c r="D11" s="58">
        <v>6.1</v>
      </c>
    </row>
    <row r="12" ht="15">
      <c r="A12" s="39"/>
    </row>
    <row r="13" ht="15">
      <c r="A13" s="9" t="s">
        <v>17</v>
      </c>
    </row>
  </sheetData>
  <hyperlinks>
    <hyperlink ref="H2" location="'Spis danych'!A1" display="Powrót do spisu danych"/>
  </hyperlink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="90" zoomScaleNormal="90" workbookViewId="0" topLeftCell="A1">
      <selection activeCell="F6" sqref="F6"/>
    </sheetView>
  </sheetViews>
  <sheetFormatPr defaultColWidth="9.140625" defaultRowHeight="12.75" customHeight="1"/>
  <cols>
    <col min="1" max="1" width="27.28125" style="13" customWidth="1"/>
    <col min="2" max="2" width="16.140625" style="3" customWidth="1"/>
    <col min="3" max="3" width="6.00390625" style="3" customWidth="1"/>
    <col min="4" max="4" width="15.00390625" style="3" customWidth="1"/>
    <col min="5" max="5" width="5.57421875" style="3" customWidth="1"/>
    <col min="6" max="6" width="19.57421875" style="3" customWidth="1"/>
    <col min="7" max="7" width="5.57421875" style="3" customWidth="1"/>
    <col min="8" max="8" width="9.140625" style="3" customWidth="1"/>
    <col min="9" max="16384" width="9.140625" style="3" customWidth="1"/>
  </cols>
  <sheetData>
    <row r="1" ht="12.75" customHeight="1">
      <c r="A1" s="13" t="s">
        <v>38</v>
      </c>
    </row>
    <row r="2" spans="6:11" ht="12.75" customHeight="1">
      <c r="F2" s="43"/>
      <c r="K2" s="14" t="s">
        <v>23</v>
      </c>
    </row>
    <row r="3" spans="1:7" ht="55.5" customHeight="1">
      <c r="A3" s="41" t="s">
        <v>0</v>
      </c>
      <c r="B3" s="30" t="s">
        <v>34</v>
      </c>
      <c r="C3" s="42" t="s">
        <v>41</v>
      </c>
      <c r="D3" s="30" t="s">
        <v>35</v>
      </c>
      <c r="E3" s="42" t="s">
        <v>41</v>
      </c>
      <c r="F3" s="28" t="s">
        <v>36</v>
      </c>
      <c r="G3" s="30" t="s">
        <v>41</v>
      </c>
    </row>
    <row r="4" spans="1:7" ht="12.75" customHeight="1">
      <c r="A4" s="71" t="s">
        <v>25</v>
      </c>
      <c r="B4" s="61">
        <v>6266020</v>
      </c>
      <c r="C4" s="62" t="s">
        <v>16</v>
      </c>
      <c r="D4" s="61">
        <v>226193</v>
      </c>
      <c r="E4" s="62" t="s">
        <v>16</v>
      </c>
      <c r="F4" s="61">
        <v>19389714</v>
      </c>
      <c r="G4" s="63" t="s">
        <v>16</v>
      </c>
    </row>
    <row r="5" spans="1:6" ht="12.75" customHeight="1">
      <c r="A5" s="72" t="s">
        <v>45</v>
      </c>
      <c r="B5" s="32"/>
      <c r="C5" s="32"/>
      <c r="D5" s="32"/>
      <c r="E5" s="32"/>
      <c r="F5" s="32"/>
    </row>
    <row r="6" spans="1:7" ht="12.75" customHeight="1">
      <c r="A6" s="72" t="s">
        <v>46</v>
      </c>
      <c r="B6" s="32">
        <v>1446515</v>
      </c>
      <c r="C6" s="34">
        <f>B6/$B$4*100</f>
        <v>23.085068352798107</v>
      </c>
      <c r="D6" s="32">
        <v>60493</v>
      </c>
      <c r="E6" s="34">
        <f>D6/$D$4*100</f>
        <v>26.74397527774953</v>
      </c>
      <c r="F6" s="57">
        <v>3203624</v>
      </c>
      <c r="G6" s="3">
        <f>F6/$F$4*100</f>
        <v>16.52228599142824</v>
      </c>
    </row>
    <row r="7" spans="1:7" ht="12.75" customHeight="1">
      <c r="A7" s="72" t="s">
        <v>47</v>
      </c>
      <c r="B7" s="32">
        <v>2184419</v>
      </c>
      <c r="C7" s="34">
        <f aca="true" t="shared" si="0" ref="C7:C9">B7/$B$4*100</f>
        <v>34.86134739435877</v>
      </c>
      <c r="D7" s="32">
        <v>46810</v>
      </c>
      <c r="E7" s="34">
        <f aca="true" t="shared" si="1" ref="E7:E9">D7/$D$4*100</f>
        <v>20.694716458953195</v>
      </c>
      <c r="F7" s="32">
        <v>4027399</v>
      </c>
      <c r="G7" s="3">
        <f aca="true" t="shared" si="2" ref="G7:G9">F7/$F$4*100</f>
        <v>20.770801467210916</v>
      </c>
    </row>
    <row r="8" spans="1:7" ht="12.75" customHeight="1">
      <c r="A8" s="72" t="s">
        <v>48</v>
      </c>
      <c r="B8" s="32">
        <v>3740863</v>
      </c>
      <c r="C8" s="34">
        <f t="shared" si="0"/>
        <v>59.70078295313452</v>
      </c>
      <c r="D8" s="32">
        <v>130983</v>
      </c>
      <c r="E8" s="34">
        <f t="shared" si="1"/>
        <v>57.90762755699779</v>
      </c>
      <c r="F8" s="32">
        <v>11823577</v>
      </c>
      <c r="G8" s="29">
        <f t="shared" si="2"/>
        <v>60.978604429131856</v>
      </c>
    </row>
    <row r="9" spans="1:7" ht="12.75" customHeight="1">
      <c r="A9" s="73" t="s">
        <v>49</v>
      </c>
      <c r="B9" s="32">
        <v>1616201</v>
      </c>
      <c r="C9" s="34">
        <f t="shared" si="0"/>
        <v>25.793103118087718</v>
      </c>
      <c r="D9" s="56">
        <v>20368</v>
      </c>
      <c r="E9" s="34">
        <f t="shared" si="1"/>
        <v>9.004699526510546</v>
      </c>
      <c r="F9" s="32">
        <v>3693941</v>
      </c>
      <c r="G9" s="3">
        <f t="shared" si="2"/>
        <v>19.051033965740803</v>
      </c>
    </row>
    <row r="10" ht="12.75" customHeight="1">
      <c r="A10" s="74"/>
    </row>
    <row r="11" ht="12.75" customHeight="1">
      <c r="A11" s="74"/>
    </row>
    <row r="12" ht="12.75" customHeight="1">
      <c r="A12" s="74"/>
    </row>
  </sheetData>
  <hyperlinks>
    <hyperlink ref="K2" location="'Spis danych'!A1" display="Powrót do spisu danych"/>
  </hyperlink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Suchecka Marzena</dc:creator>
  <cp:keywords/>
  <dc:description/>
  <cp:lastModifiedBy>Suchecka Marzena</cp:lastModifiedBy>
  <cp:lastPrinted>2023-07-03T10:01:07Z</cp:lastPrinted>
  <dcterms:created xsi:type="dcterms:W3CDTF">2020-06-23T12:12:00Z</dcterms:created>
  <dcterms:modified xsi:type="dcterms:W3CDTF">2023-07-06T06:30:22Z</dcterms:modified>
  <cp:category/>
  <cp:version/>
  <cp:contentType/>
  <cp:contentStatus/>
</cp:coreProperties>
</file>