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mfwaw02\katalogi_fa$\Pisma FA\WA_2019\2720 - Zamówienia z trybem wyboru wykonawcy WA\2720.41 - dostawa tuszy i tonerów\"/>
    </mc:Choice>
  </mc:AlternateContent>
  <bookViews>
    <workbookView xWindow="0" yWindow="0" windowWidth="28800" windowHeight="12435"/>
  </bookViews>
  <sheets>
    <sheet name="Tusze, tonery i mat. eksploat." sheetId="1" r:id="rId1"/>
  </sheets>
  <definedNames>
    <definedName name="_xlnm.Print_Area" localSheetId="0">'Tusze, tonery i mat. eksploat.'!$A$1:$I$164</definedName>
    <definedName name="_xlnm.Print_Titles" localSheetId="0">'Tusze, tonery i mat. eksploat.'!$2:$2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3" i="1" l="1"/>
  <c r="I163" i="1" s="1"/>
  <c r="H162" i="1"/>
  <c r="I162" i="1" s="1"/>
  <c r="H161" i="1"/>
  <c r="I161" i="1" s="1"/>
  <c r="H160" i="1"/>
  <c r="I160" i="1" s="1"/>
  <c r="H159" i="1"/>
  <c r="I159" i="1" s="1"/>
  <c r="H158" i="1"/>
  <c r="I158" i="1" s="1"/>
  <c r="H157" i="1"/>
  <c r="I157" i="1" s="1"/>
  <c r="H156" i="1"/>
  <c r="I156" i="1" s="1"/>
  <c r="H155" i="1"/>
  <c r="I155" i="1" s="1"/>
  <c r="H154" i="1"/>
  <c r="I154" i="1" s="1"/>
  <c r="H152" i="1"/>
  <c r="I152" i="1" s="1"/>
  <c r="H151" i="1"/>
  <c r="I151" i="1" s="1"/>
  <c r="H150" i="1"/>
  <c r="I150" i="1" s="1"/>
  <c r="H149" i="1"/>
  <c r="I149" i="1" s="1"/>
  <c r="H148" i="1"/>
  <c r="I148" i="1" s="1"/>
  <c r="H146" i="1"/>
  <c r="I146" i="1" s="1"/>
  <c r="H145" i="1"/>
  <c r="I145" i="1" s="1"/>
  <c r="H144" i="1"/>
  <c r="I144" i="1" s="1"/>
  <c r="H143" i="1"/>
  <c r="I143" i="1" s="1"/>
  <c r="H142" i="1"/>
  <c r="I142" i="1" s="1"/>
  <c r="H141" i="1"/>
  <c r="I141" i="1" s="1"/>
  <c r="H140" i="1"/>
  <c r="I140" i="1" s="1"/>
  <c r="H139" i="1"/>
  <c r="I139" i="1" s="1"/>
  <c r="H138" i="1"/>
  <c r="I138" i="1" s="1"/>
  <c r="H137" i="1"/>
  <c r="I137" i="1" s="1"/>
  <c r="H136" i="1"/>
  <c r="I136" i="1" s="1"/>
  <c r="H135" i="1"/>
  <c r="I135" i="1" s="1"/>
  <c r="H134" i="1"/>
  <c r="I134" i="1" s="1"/>
  <c r="H133" i="1"/>
  <c r="I133" i="1" s="1"/>
  <c r="H132" i="1"/>
  <c r="I132" i="1" s="1"/>
  <c r="H131" i="1"/>
  <c r="I131" i="1" s="1"/>
  <c r="H130" i="1"/>
  <c r="I130" i="1" s="1"/>
  <c r="H129" i="1"/>
  <c r="I129" i="1" s="1"/>
  <c r="H128" i="1"/>
  <c r="I128" i="1" s="1"/>
  <c r="H127" i="1"/>
  <c r="I127" i="1" s="1"/>
  <c r="H126" i="1"/>
  <c r="I126" i="1" s="1"/>
  <c r="H125" i="1"/>
  <c r="I125" i="1" s="1"/>
  <c r="H124" i="1"/>
  <c r="I124" i="1" s="1"/>
  <c r="H123" i="1"/>
  <c r="I123" i="1" s="1"/>
  <c r="H122" i="1"/>
  <c r="I122" i="1" s="1"/>
  <c r="H121" i="1"/>
  <c r="I121" i="1" s="1"/>
  <c r="H115" i="1"/>
  <c r="I115" i="1" s="1"/>
  <c r="H116" i="1"/>
  <c r="I116" i="1" s="1"/>
  <c r="H117" i="1"/>
  <c r="I117" i="1" s="1"/>
  <c r="H118" i="1"/>
  <c r="I118" i="1" s="1"/>
  <c r="H119" i="1"/>
  <c r="I119" i="1" s="1"/>
  <c r="H114" i="1"/>
  <c r="I114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83" i="1"/>
  <c r="I83" i="1" s="1"/>
  <c r="H5" i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/>
  <c r="H15" i="1"/>
  <c r="I15" i="1" s="1"/>
  <c r="H16" i="1"/>
  <c r="I16" i="1" s="1"/>
  <c r="H17" i="1"/>
  <c r="I17" i="1" s="1"/>
  <c r="H18" i="1"/>
  <c r="I18" i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/>
  <c r="H79" i="1"/>
  <c r="I79" i="1" s="1"/>
  <c r="H80" i="1"/>
  <c r="I80" i="1" s="1"/>
  <c r="H81" i="1"/>
  <c r="I81" i="1" s="1"/>
  <c r="H4" i="1"/>
  <c r="I4" i="1" s="1"/>
  <c r="H164" i="1" l="1"/>
  <c r="I164" i="1"/>
</calcChain>
</file>

<file path=xl/sharedStrings.xml><?xml version="1.0" encoding="utf-8"?>
<sst xmlns="http://schemas.openxmlformats.org/spreadsheetml/2006/main" count="602" uniqueCount="205">
  <si>
    <t>L.p.</t>
  </si>
  <si>
    <t>Asortyment</t>
  </si>
  <si>
    <t>Wydajność</t>
  </si>
  <si>
    <t>Producent</t>
  </si>
  <si>
    <t>J.m.</t>
  </si>
  <si>
    <t>Liczba</t>
  </si>
  <si>
    <t>Cena jednostkowa netto w zł</t>
  </si>
  <si>
    <t>Wartość netto w zł</t>
  </si>
  <si>
    <t>Wartość brutto w zł</t>
  </si>
  <si>
    <t>I</t>
  </si>
  <si>
    <t>Taśmy, tusze i tonery do drukarek</t>
  </si>
  <si>
    <t>Taśma barwiąca do drukarki kodów paskowych GoDEX G500, taśma termotransferowa Z200/055/100/0/A (rozmiar 55mmx300m) - żywiczna.</t>
  </si>
  <si>
    <t>żywiczna</t>
  </si>
  <si>
    <t>GODEX</t>
  </si>
  <si>
    <t>szt.</t>
  </si>
  <si>
    <t xml:space="preserve">Taśma do OKI 3410 </t>
  </si>
  <si>
    <t>10 mln znaków</t>
  </si>
  <si>
    <t xml:space="preserve">OKI </t>
  </si>
  <si>
    <t>Taśma Printronix 107675-007 do OKI MX50</t>
  </si>
  <si>
    <t>60 mln znaków</t>
  </si>
  <si>
    <t>OKI</t>
  </si>
  <si>
    <t>DELL C2660 BK</t>
  </si>
  <si>
    <t>6.000 STRON</t>
  </si>
  <si>
    <t>DELL</t>
  </si>
  <si>
    <t>zamiennik</t>
  </si>
  <si>
    <t>DELL C2660 Cyan</t>
  </si>
  <si>
    <t>4.000 STRON</t>
  </si>
  <si>
    <t>DELL C2660 Magenta</t>
  </si>
  <si>
    <t>DELL C2660 Yellow</t>
  </si>
  <si>
    <t xml:space="preserve">HP LASER JET 1100 DN </t>
  </si>
  <si>
    <t>2.500 STRON</t>
  </si>
  <si>
    <t xml:space="preserve">HP LASER JET 2200 </t>
  </si>
  <si>
    <t>5.000 STRON</t>
  </si>
  <si>
    <t xml:space="preserve">HP LASER JET 2300 </t>
  </si>
  <si>
    <t>7.000 STRON</t>
  </si>
  <si>
    <t>HP LASER JET 4100</t>
  </si>
  <si>
    <t>10.000 STRON</t>
  </si>
  <si>
    <t xml:space="preserve">HP LJ PRO400 MFP M425 BK </t>
  </si>
  <si>
    <t>6.800 STRON</t>
  </si>
  <si>
    <t xml:space="preserve">LEXMARK C736 DN BK </t>
  </si>
  <si>
    <t>8.000 STRON</t>
  </si>
  <si>
    <t xml:space="preserve">LEXMARK C736 DN Cyan </t>
  </si>
  <si>
    <t xml:space="preserve">LEXMARK C736 DN Magenta </t>
  </si>
  <si>
    <t xml:space="preserve">LEXMARK C736 DN Yellow </t>
  </si>
  <si>
    <t xml:space="preserve">LEXMARK E 232 </t>
  </si>
  <si>
    <t xml:space="preserve">LEXMARK E 250 dn </t>
  </si>
  <si>
    <t>3.500 STRON</t>
  </si>
  <si>
    <t xml:space="preserve">LEXMARK E322 </t>
  </si>
  <si>
    <t>21.000 STRON</t>
  </si>
  <si>
    <t xml:space="preserve">LEXMARK T 654 DN </t>
  </si>
  <si>
    <t>36.000 STRON</t>
  </si>
  <si>
    <t>OKI 5950 Cyan</t>
  </si>
  <si>
    <t xml:space="preserve">OKI 5950 czarny (black) </t>
  </si>
  <si>
    <t>OKI 5950 Magenta</t>
  </si>
  <si>
    <t xml:space="preserve">OKI 5950 Yellow </t>
  </si>
  <si>
    <t xml:space="preserve">OKI B 4250 BK </t>
  </si>
  <si>
    <t>OKI B 6200 BK</t>
  </si>
  <si>
    <t>OKI B 6300 BK</t>
  </si>
  <si>
    <t>17.000 STRON</t>
  </si>
  <si>
    <t>OKI B 6500 BK</t>
  </si>
  <si>
    <t>13.000 STRON</t>
  </si>
  <si>
    <t xml:space="preserve">OKI B 721 DN BK </t>
  </si>
  <si>
    <t>18.000 STRON</t>
  </si>
  <si>
    <t>OKI B 721 DN BK</t>
  </si>
  <si>
    <t xml:space="preserve">OKI C 822 N BK </t>
  </si>
  <si>
    <t>OKI C 822 N BK</t>
  </si>
  <si>
    <t xml:space="preserve">OKI C 822 N Cyan </t>
  </si>
  <si>
    <t>7.300 STRON</t>
  </si>
  <si>
    <t>OKI C 822 N Cyan</t>
  </si>
  <si>
    <t xml:space="preserve">OKI C 822 N Magenta </t>
  </si>
  <si>
    <t xml:space="preserve">OKI C 822 N Yellow </t>
  </si>
  <si>
    <t xml:space="preserve">OKI C610 DN BK </t>
  </si>
  <si>
    <t xml:space="preserve">OKI C610 DN Cyan </t>
  </si>
  <si>
    <t xml:space="preserve">OKI C610 DN Magenta </t>
  </si>
  <si>
    <t xml:space="preserve">OKI C610 DN Yellow </t>
  </si>
  <si>
    <t xml:space="preserve">OKI MB 461 BK </t>
  </si>
  <si>
    <t xml:space="preserve">OKI MC 562 BK </t>
  </si>
  <si>
    <t>OKI MC 562 Cyan</t>
  </si>
  <si>
    <t>OKI MC 562 Magenta</t>
  </si>
  <si>
    <t>OKI MC 562 Yellow</t>
  </si>
  <si>
    <t>OKI MC851+ BK</t>
  </si>
  <si>
    <t xml:space="preserve">OKI MC851+ Cyan </t>
  </si>
  <si>
    <t>OKI MC851+ Magenta</t>
  </si>
  <si>
    <t>OKI MC851+ Yellow</t>
  </si>
  <si>
    <t>OKI B 512 dn BK</t>
  </si>
  <si>
    <t>XEROX 6180 BK</t>
  </si>
  <si>
    <t xml:space="preserve">XEROX 6180 Cyan </t>
  </si>
  <si>
    <t>XEROX 6180 Magenta</t>
  </si>
  <si>
    <t xml:space="preserve">XEROX 6180 Yellow </t>
  </si>
  <si>
    <t>XEROX PHASER 3260 DNI BK</t>
  </si>
  <si>
    <t>3.000 STRON</t>
  </si>
  <si>
    <t>XEROX</t>
  </si>
  <si>
    <t>XEROX PHASER 3435 DN BK</t>
  </si>
  <si>
    <t xml:space="preserve">XEROX PHASER 6280 BK </t>
  </si>
  <si>
    <t xml:space="preserve">XEROX PHASER 6280 Cyan </t>
  </si>
  <si>
    <t>5.900 STRON</t>
  </si>
  <si>
    <t xml:space="preserve">XEROX PHASER 6280 Magenta </t>
  </si>
  <si>
    <t>XEROX PHASER 6280 Yellow</t>
  </si>
  <si>
    <t>XEROX PHASER 7400 DN BK</t>
  </si>
  <si>
    <t>XEROX PHASER 7400 DN Cyan</t>
  </si>
  <si>
    <t>XEROX PHASER 7400 DN Magenta</t>
  </si>
  <si>
    <t>XEROX PHASER 7400 DN Yellow</t>
  </si>
  <si>
    <t>PRIMERA PUBLISHER DP-4100 Cyan</t>
  </si>
  <si>
    <t>10,5 ml</t>
  </si>
  <si>
    <t>PRIMERA</t>
  </si>
  <si>
    <t>PRIMERA PUBLISHER DP-4100 Magenta</t>
  </si>
  <si>
    <t>PRIMERA PUBLISHER DP-4100 Yellow</t>
  </si>
  <si>
    <t>PRIMERA PUBLISHER DP-4100 BK</t>
  </si>
  <si>
    <t>23 ml</t>
  </si>
  <si>
    <t>II</t>
  </si>
  <si>
    <t>Bębny światłoczułe do drukarek komputerowych</t>
  </si>
  <si>
    <t>DELL C2660 CMYK</t>
  </si>
  <si>
    <t>55.000 STRON</t>
  </si>
  <si>
    <t>LEXMARK C736 DN CMYK</t>
  </si>
  <si>
    <t>20.000 STRON</t>
  </si>
  <si>
    <t>LEXMARK</t>
  </si>
  <si>
    <t xml:space="preserve">LEXMARK E 232 nr kat. 12A8302 </t>
  </si>
  <si>
    <t>30.000 STRON</t>
  </si>
  <si>
    <t xml:space="preserve">LEXMARK E 250 DN, nr kat. OE250X22G </t>
  </si>
  <si>
    <t>25.000 STRON</t>
  </si>
  <si>
    <t>OKI C 822 N Yellow</t>
  </si>
  <si>
    <t xml:space="preserve">OKI C5950 BK </t>
  </si>
  <si>
    <t xml:space="preserve">OKI C5950 Cyan </t>
  </si>
  <si>
    <t xml:space="preserve">OKI C5950 Magenta </t>
  </si>
  <si>
    <t xml:space="preserve">OKI C5950 Yellow </t>
  </si>
  <si>
    <t xml:space="preserve">OKI MB461 BK </t>
  </si>
  <si>
    <t>OKI MC 562 CMYK</t>
  </si>
  <si>
    <t>OKI MC851 BK</t>
  </si>
  <si>
    <t>OKI MC851 Cyan</t>
  </si>
  <si>
    <t>OKI MC851 Magenta</t>
  </si>
  <si>
    <t>OKI MC851 Yellow</t>
  </si>
  <si>
    <t>OKI B 512 DN BK</t>
  </si>
  <si>
    <t>XEROX PHASER 3260 BK</t>
  </si>
  <si>
    <t xml:space="preserve">XEROX PHASER 7400 DN BK </t>
  </si>
  <si>
    <t xml:space="preserve">XEROX PHASER 7400 DN Cyan </t>
  </si>
  <si>
    <t xml:space="preserve">XEROX PHASER 7400 DN Magenta </t>
  </si>
  <si>
    <t>III</t>
  </si>
  <si>
    <t>Tonery i tusze do kserokopiarek i innych urządzeń</t>
  </si>
  <si>
    <t xml:space="preserve">CANON iR2020 </t>
  </si>
  <si>
    <t>8.300 KOPII</t>
  </si>
  <si>
    <t>CANON</t>
  </si>
  <si>
    <t xml:space="preserve">TOSHIBA e-Studio 255 </t>
  </si>
  <si>
    <t>30.000 KOPII</t>
  </si>
  <si>
    <t>TOSHIBA</t>
  </si>
  <si>
    <t xml:space="preserve">TOSHIBA e Studio -182 </t>
  </si>
  <si>
    <t>24.000 KOPII</t>
  </si>
  <si>
    <t>TOSHIBA 2060</t>
  </si>
  <si>
    <t>Toshiba</t>
  </si>
  <si>
    <t>Tusz do urządzenia NEOPOST IJ 80</t>
  </si>
  <si>
    <t>80 ml</t>
  </si>
  <si>
    <t>NEOPOST</t>
  </si>
  <si>
    <t>IV</t>
  </si>
  <si>
    <t>Inne</t>
  </si>
  <si>
    <t>Głowica drukująca do Disc Publisher DP-4102</t>
  </si>
  <si>
    <t>PRIMIERA</t>
  </si>
  <si>
    <t>Fuser DELL C2660</t>
  </si>
  <si>
    <t>Fuser XEROX PHASER 3435</t>
  </si>
  <si>
    <t>Fuser XEROX PHASER 6280 DN</t>
  </si>
  <si>
    <t>Fuser XEROX PHASER 7400</t>
  </si>
  <si>
    <t>Fuser LEXMARK 232</t>
  </si>
  <si>
    <t>Fuser LEXMARK C736</t>
  </si>
  <si>
    <t>Fuser LEXMARK E250</t>
  </si>
  <si>
    <t>Fuser LEXMARK T640</t>
  </si>
  <si>
    <t>Fuser LEXMARK T642</t>
  </si>
  <si>
    <t>Fuser LEXMARK T654</t>
  </si>
  <si>
    <t>Fuser OKI B6200</t>
  </si>
  <si>
    <t>Fuser OKI B6300</t>
  </si>
  <si>
    <t>Fuser OKI B6500dn</t>
  </si>
  <si>
    <t>Fuser OKI C610</t>
  </si>
  <si>
    <t>Fuser OKI MB461</t>
  </si>
  <si>
    <t>Fuser OKI MC562</t>
  </si>
  <si>
    <t>Fuser OKI MC851</t>
  </si>
  <si>
    <t>Fuser OKI 5950</t>
  </si>
  <si>
    <t>Fuser XEROX PHASER 6180</t>
  </si>
  <si>
    <t>Fuser OKI C 822</t>
  </si>
  <si>
    <t>Fuser HP LJ PRO 400MFP M425</t>
  </si>
  <si>
    <t>HP</t>
  </si>
  <si>
    <t>Pojemnik na zużyty toner do LEXMARK C736</t>
  </si>
  <si>
    <t>Pojemnik na zużyty toner do XEROX PHASER 7400</t>
  </si>
  <si>
    <t>Pojemnik na zużyty toner do DELL C2660</t>
  </si>
  <si>
    <t>Farba do RISO GR 3750 czarna S-539E</t>
  </si>
  <si>
    <t>RISO KAGAKU CORPORATION</t>
  </si>
  <si>
    <t>V</t>
  </si>
  <si>
    <t>Zestaw naprawczy</t>
  </si>
  <si>
    <t>LEXMARK T640/642</t>
  </si>
  <si>
    <t>LEXMARK T654</t>
  </si>
  <si>
    <t>OKI B6300</t>
  </si>
  <si>
    <t xml:space="preserve">OKI B6500dn </t>
  </si>
  <si>
    <t>OKI B721</t>
  </si>
  <si>
    <t>VI</t>
  </si>
  <si>
    <t>Pas transferowy</t>
  </si>
  <si>
    <t>LEXMARK C736</t>
  </si>
  <si>
    <t>OKI 5950</t>
  </si>
  <si>
    <t>OKI C610</t>
  </si>
  <si>
    <t>OKI MC 562</t>
  </si>
  <si>
    <t>OKI MC 851</t>
  </si>
  <si>
    <t>XEROX 6180</t>
  </si>
  <si>
    <t>XEROX 6280</t>
  </si>
  <si>
    <t>XEROX 7400</t>
  </si>
  <si>
    <t>DELL C2660</t>
  </si>
  <si>
    <t>OKI C 822</t>
  </si>
  <si>
    <t xml:space="preserve">  Razem:</t>
  </si>
  <si>
    <r>
      <t>LEXMARK T 640/642</t>
    </r>
    <r>
      <rPr>
        <b/>
        <sz val="10"/>
        <rFont val="Fira Sans"/>
        <family val="2"/>
        <charset val="238"/>
      </rPr>
      <t xml:space="preserve"> </t>
    </r>
  </si>
  <si>
    <r>
      <t>OKI C610 DN BK</t>
    </r>
    <r>
      <rPr>
        <b/>
        <sz val="10"/>
        <rFont val="Fira Sans"/>
        <family val="2"/>
        <charset val="238"/>
      </rPr>
      <t xml:space="preserve"> </t>
    </r>
  </si>
  <si>
    <t xml:space="preserve"> Dostawa tuszy, tonerów i materiałów eksploatacyjnych do urządzeń 
drukujących na potrzeby Urzędu Statystycznego w Warszawie w latach 2019 - 2021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</si>
</sst>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6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theme="10"/>
      <name val="Arial CE"/>
      <charset val="238"/>
    </font>
    <font>
      <sz val="10"/>
      <name val="Arial CE"/>
      <family val="2"/>
      <charset val="238"/>
    </font>
    <font>
      <b/>
      <sz val="10"/>
      <name val="Fira Sans"/>
      <family val="2"/>
      <charset val="238"/>
    </font>
    <font>
      <sz val="10"/>
      <name val="Fira San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0" fillId="2" borderId="0" xfId="0" applyNumberFormat="1" applyFont="1" applyFill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5" fillId="0" borderId="2" xfId="2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3" fontId="5" fillId="2" borderId="2" xfId="1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4" fontId="5" fillId="2" borderId="2" xfId="0" applyNumberFormat="1" applyFont="1" applyFill="1" applyBorder="1" applyAlignment="1">
      <alignment vertical="center"/>
    </xf>
    <xf numFmtId="2" fontId="5" fillId="2" borderId="2" xfId="0" applyNumberFormat="1" applyFont="1" applyFill="1" applyBorder="1" applyAlignment="1">
      <alignment vertical="center"/>
    </xf>
    <xf numFmtId="4" fontId="4" fillId="2" borderId="2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</cellXfs>
  <cellStyles count="3">
    <cellStyle name="Dziesiętny" xfId="1" builtinId="3"/>
    <cellStyle name="Hiperłącze" xfId="2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AE175"/>
  <sheetViews>
    <sheetView tabSelected="1" zoomScaleNormal="100" workbookViewId="0">
      <pane xSplit="1" ySplit="2" topLeftCell="B129" activePane="bottomRight" state="frozen"/>
      <selection pane="topRight" activeCell="B1" sqref="B1"/>
      <selection pane="bottomLeft" activeCell="A4" sqref="A4"/>
      <selection pane="bottomRight" activeCell="I164" sqref="A164:I165"/>
    </sheetView>
  </sheetViews>
  <sheetFormatPr defaultRowHeight="12.75" x14ac:dyDescent="0.2"/>
  <cols>
    <col min="1" max="1" width="5.140625" style="6" customWidth="1"/>
    <col min="2" max="2" width="44" style="6" customWidth="1"/>
    <col min="3" max="3" width="13.7109375" style="6" bestFit="1" customWidth="1"/>
    <col min="4" max="4" width="13" style="6" customWidth="1"/>
    <col min="5" max="5" width="6.7109375" style="6" customWidth="1"/>
    <col min="6" max="6" width="8" style="6" customWidth="1"/>
    <col min="7" max="7" width="12.42578125" style="7" customWidth="1"/>
    <col min="8" max="8" width="11.5703125" style="7" customWidth="1"/>
    <col min="9" max="9" width="11.28515625" style="8" customWidth="1"/>
    <col min="10" max="31" width="9.140625" style="5"/>
    <col min="32" max="16384" width="9.140625" style="6"/>
  </cols>
  <sheetData>
    <row r="1" spans="1:31" ht="37.5" customHeight="1" x14ac:dyDescent="0.2">
      <c r="A1" s="31" t="s">
        <v>204</v>
      </c>
      <c r="B1" s="31"/>
      <c r="C1" s="31"/>
      <c r="D1" s="31"/>
      <c r="E1" s="31"/>
      <c r="F1" s="31"/>
      <c r="G1" s="31"/>
      <c r="H1" s="31"/>
      <c r="I1" s="31"/>
    </row>
    <row r="2" spans="1:31" ht="38.25" x14ac:dyDescent="0.2">
      <c r="A2" s="25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7" t="s">
        <v>6</v>
      </c>
      <c r="H2" s="28" t="s">
        <v>7</v>
      </c>
      <c r="I2" s="28" t="s">
        <v>8</v>
      </c>
    </row>
    <row r="3" spans="1:31" s="4" customFormat="1" x14ac:dyDescent="0.2">
      <c r="A3" s="9" t="s">
        <v>9</v>
      </c>
      <c r="B3" s="29" t="s">
        <v>10</v>
      </c>
      <c r="C3" s="29"/>
      <c r="D3" s="29"/>
      <c r="E3" s="29"/>
      <c r="F3" s="29"/>
      <c r="G3" s="10"/>
      <c r="H3" s="10"/>
      <c r="I3" s="1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3"/>
      <c r="AA3" s="3"/>
      <c r="AB3" s="3"/>
      <c r="AC3" s="3"/>
      <c r="AD3" s="3"/>
      <c r="AE3" s="3"/>
    </row>
    <row r="4" spans="1:31" s="4" customFormat="1" ht="51" x14ac:dyDescent="0.2">
      <c r="A4" s="11">
        <v>1</v>
      </c>
      <c r="B4" s="12" t="s">
        <v>11</v>
      </c>
      <c r="C4" s="12" t="s">
        <v>12</v>
      </c>
      <c r="D4" s="12" t="s">
        <v>13</v>
      </c>
      <c r="E4" s="13" t="s">
        <v>14</v>
      </c>
      <c r="F4" s="14">
        <v>1</v>
      </c>
      <c r="G4" s="15"/>
      <c r="H4" s="15">
        <f t="shared" ref="H4" si="0">F4*G4</f>
        <v>0</v>
      </c>
      <c r="I4" s="15">
        <f t="shared" ref="I4" si="1">H4*1.23</f>
        <v>0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3"/>
      <c r="AA4" s="3"/>
      <c r="AB4" s="3"/>
      <c r="AC4" s="3"/>
      <c r="AD4" s="3"/>
      <c r="AE4" s="3"/>
    </row>
    <row r="5" spans="1:31" s="4" customFormat="1" x14ac:dyDescent="0.2">
      <c r="A5" s="11">
        <v>2</v>
      </c>
      <c r="B5" s="12" t="s">
        <v>15</v>
      </c>
      <c r="C5" s="12" t="s">
        <v>16</v>
      </c>
      <c r="D5" s="12" t="s">
        <v>17</v>
      </c>
      <c r="E5" s="16" t="s">
        <v>14</v>
      </c>
      <c r="F5" s="17">
        <v>1</v>
      </c>
      <c r="G5" s="15"/>
      <c r="H5" s="15">
        <f t="shared" ref="H5:H68" si="2">F5*G5</f>
        <v>0</v>
      </c>
      <c r="I5" s="15">
        <f t="shared" ref="I5:I68" si="3">H5*1.23</f>
        <v>0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3"/>
      <c r="AA5" s="3"/>
      <c r="AB5" s="3"/>
      <c r="AC5" s="3"/>
      <c r="AD5" s="3"/>
      <c r="AE5" s="3"/>
    </row>
    <row r="6" spans="1:31" s="4" customFormat="1" x14ac:dyDescent="0.2">
      <c r="A6" s="11">
        <v>3</v>
      </c>
      <c r="B6" s="12" t="s">
        <v>18</v>
      </c>
      <c r="C6" s="12" t="s">
        <v>19</v>
      </c>
      <c r="D6" s="12" t="s">
        <v>20</v>
      </c>
      <c r="E6" s="16" t="s">
        <v>14</v>
      </c>
      <c r="F6" s="17">
        <v>1</v>
      </c>
      <c r="G6" s="15"/>
      <c r="H6" s="15">
        <f t="shared" si="2"/>
        <v>0</v>
      </c>
      <c r="I6" s="15">
        <f t="shared" si="3"/>
        <v>0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3"/>
      <c r="AA6" s="3"/>
      <c r="AB6" s="3"/>
      <c r="AC6" s="3"/>
      <c r="AD6" s="3"/>
      <c r="AE6" s="3"/>
    </row>
    <row r="7" spans="1:31" s="4" customFormat="1" x14ac:dyDescent="0.2">
      <c r="A7" s="11">
        <v>4</v>
      </c>
      <c r="B7" s="12" t="s">
        <v>21</v>
      </c>
      <c r="C7" s="12" t="s">
        <v>22</v>
      </c>
      <c r="D7" s="12" t="s">
        <v>23</v>
      </c>
      <c r="E7" s="16" t="s">
        <v>14</v>
      </c>
      <c r="F7" s="17">
        <v>1</v>
      </c>
      <c r="G7" s="15"/>
      <c r="H7" s="15">
        <f t="shared" si="2"/>
        <v>0</v>
      </c>
      <c r="I7" s="15">
        <f t="shared" si="3"/>
        <v>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3"/>
      <c r="AA7" s="3"/>
      <c r="AB7" s="3"/>
      <c r="AC7" s="3"/>
      <c r="AD7" s="3"/>
      <c r="AE7" s="3"/>
    </row>
    <row r="8" spans="1:31" s="4" customFormat="1" x14ac:dyDescent="0.2">
      <c r="A8" s="11">
        <v>5</v>
      </c>
      <c r="B8" s="12" t="s">
        <v>21</v>
      </c>
      <c r="C8" s="12" t="s">
        <v>22</v>
      </c>
      <c r="D8" s="12" t="s">
        <v>24</v>
      </c>
      <c r="E8" s="16" t="s">
        <v>14</v>
      </c>
      <c r="F8" s="17">
        <v>1</v>
      </c>
      <c r="G8" s="15"/>
      <c r="H8" s="15">
        <f t="shared" si="2"/>
        <v>0</v>
      </c>
      <c r="I8" s="15">
        <f t="shared" si="3"/>
        <v>0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3"/>
      <c r="AA8" s="3"/>
      <c r="AB8" s="3"/>
      <c r="AC8" s="3"/>
      <c r="AD8" s="3"/>
      <c r="AE8" s="3"/>
    </row>
    <row r="9" spans="1:31" s="4" customFormat="1" x14ac:dyDescent="0.2">
      <c r="A9" s="11">
        <v>6</v>
      </c>
      <c r="B9" s="12" t="s">
        <v>25</v>
      </c>
      <c r="C9" s="12" t="s">
        <v>26</v>
      </c>
      <c r="D9" s="12" t="s">
        <v>23</v>
      </c>
      <c r="E9" s="16" t="s">
        <v>14</v>
      </c>
      <c r="F9" s="17">
        <v>1</v>
      </c>
      <c r="G9" s="15"/>
      <c r="H9" s="15">
        <f t="shared" si="2"/>
        <v>0</v>
      </c>
      <c r="I9" s="15">
        <f t="shared" si="3"/>
        <v>0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3"/>
      <c r="AA9" s="3"/>
      <c r="AB9" s="3"/>
      <c r="AC9" s="3"/>
      <c r="AD9" s="3"/>
      <c r="AE9" s="3"/>
    </row>
    <row r="10" spans="1:31" s="4" customFormat="1" x14ac:dyDescent="0.2">
      <c r="A10" s="11">
        <v>7</v>
      </c>
      <c r="B10" s="12" t="s">
        <v>25</v>
      </c>
      <c r="C10" s="12" t="s">
        <v>26</v>
      </c>
      <c r="D10" s="12" t="s">
        <v>24</v>
      </c>
      <c r="E10" s="16" t="s">
        <v>14</v>
      </c>
      <c r="F10" s="17">
        <v>1</v>
      </c>
      <c r="G10" s="15"/>
      <c r="H10" s="15">
        <f t="shared" si="2"/>
        <v>0</v>
      </c>
      <c r="I10" s="15">
        <f t="shared" si="3"/>
        <v>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3"/>
      <c r="AA10" s="3"/>
      <c r="AB10" s="3"/>
      <c r="AC10" s="3"/>
      <c r="AD10" s="3"/>
      <c r="AE10" s="3"/>
    </row>
    <row r="11" spans="1:31" s="4" customFormat="1" x14ac:dyDescent="0.2">
      <c r="A11" s="11">
        <v>8</v>
      </c>
      <c r="B11" s="12" t="s">
        <v>27</v>
      </c>
      <c r="C11" s="12" t="s">
        <v>26</v>
      </c>
      <c r="D11" s="12" t="s">
        <v>23</v>
      </c>
      <c r="E11" s="16" t="s">
        <v>14</v>
      </c>
      <c r="F11" s="17">
        <v>1</v>
      </c>
      <c r="G11" s="15"/>
      <c r="H11" s="15">
        <f t="shared" si="2"/>
        <v>0</v>
      </c>
      <c r="I11" s="15">
        <f t="shared" si="3"/>
        <v>0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3"/>
      <c r="AA11" s="3"/>
      <c r="AB11" s="3"/>
      <c r="AC11" s="3"/>
      <c r="AD11" s="3"/>
      <c r="AE11" s="3"/>
    </row>
    <row r="12" spans="1:31" s="4" customFormat="1" x14ac:dyDescent="0.2">
      <c r="A12" s="11">
        <v>9</v>
      </c>
      <c r="B12" s="12" t="s">
        <v>27</v>
      </c>
      <c r="C12" s="12" t="s">
        <v>26</v>
      </c>
      <c r="D12" s="12" t="s">
        <v>24</v>
      </c>
      <c r="E12" s="16" t="s">
        <v>14</v>
      </c>
      <c r="F12" s="17">
        <v>1</v>
      </c>
      <c r="G12" s="15"/>
      <c r="H12" s="15">
        <f t="shared" si="2"/>
        <v>0</v>
      </c>
      <c r="I12" s="15">
        <f t="shared" si="3"/>
        <v>0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3"/>
      <c r="AA12" s="3"/>
      <c r="AB12" s="3"/>
      <c r="AC12" s="3"/>
      <c r="AD12" s="3"/>
      <c r="AE12" s="3"/>
    </row>
    <row r="13" spans="1:31" s="4" customFormat="1" x14ac:dyDescent="0.2">
      <c r="A13" s="11">
        <v>10</v>
      </c>
      <c r="B13" s="12" t="s">
        <v>28</v>
      </c>
      <c r="C13" s="12" t="s">
        <v>26</v>
      </c>
      <c r="D13" s="12" t="s">
        <v>23</v>
      </c>
      <c r="E13" s="16" t="s">
        <v>14</v>
      </c>
      <c r="F13" s="17">
        <v>1</v>
      </c>
      <c r="G13" s="15"/>
      <c r="H13" s="15">
        <f t="shared" si="2"/>
        <v>0</v>
      </c>
      <c r="I13" s="15">
        <f t="shared" si="3"/>
        <v>0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3"/>
      <c r="AA13" s="3"/>
      <c r="AB13" s="3"/>
      <c r="AC13" s="3"/>
      <c r="AD13" s="3"/>
      <c r="AE13" s="3"/>
    </row>
    <row r="14" spans="1:31" s="4" customFormat="1" x14ac:dyDescent="0.2">
      <c r="A14" s="11">
        <v>11</v>
      </c>
      <c r="B14" s="12" t="s">
        <v>28</v>
      </c>
      <c r="C14" s="12" t="s">
        <v>26</v>
      </c>
      <c r="D14" s="12" t="s">
        <v>24</v>
      </c>
      <c r="E14" s="16" t="s">
        <v>14</v>
      </c>
      <c r="F14" s="17">
        <v>1</v>
      </c>
      <c r="G14" s="15"/>
      <c r="H14" s="15">
        <f t="shared" si="2"/>
        <v>0</v>
      </c>
      <c r="I14" s="15">
        <f t="shared" si="3"/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3"/>
      <c r="AA14" s="3"/>
      <c r="AB14" s="3"/>
      <c r="AC14" s="3"/>
      <c r="AD14" s="3"/>
      <c r="AE14" s="3"/>
    </row>
    <row r="15" spans="1:31" s="4" customFormat="1" x14ac:dyDescent="0.2">
      <c r="A15" s="11">
        <v>12</v>
      </c>
      <c r="B15" s="12" t="s">
        <v>29</v>
      </c>
      <c r="C15" s="12" t="s">
        <v>30</v>
      </c>
      <c r="D15" s="12" t="s">
        <v>24</v>
      </c>
      <c r="E15" s="16" t="s">
        <v>14</v>
      </c>
      <c r="F15" s="17">
        <v>1</v>
      </c>
      <c r="G15" s="15"/>
      <c r="H15" s="15">
        <f t="shared" si="2"/>
        <v>0</v>
      </c>
      <c r="I15" s="15">
        <f t="shared" si="3"/>
        <v>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3"/>
      <c r="AA15" s="3"/>
      <c r="AB15" s="3"/>
      <c r="AC15" s="3"/>
      <c r="AD15" s="3"/>
      <c r="AE15" s="3"/>
    </row>
    <row r="16" spans="1:31" s="4" customFormat="1" x14ac:dyDescent="0.2">
      <c r="A16" s="11">
        <v>13</v>
      </c>
      <c r="B16" s="12" t="s">
        <v>31</v>
      </c>
      <c r="C16" s="12" t="s">
        <v>32</v>
      </c>
      <c r="D16" s="12" t="s">
        <v>24</v>
      </c>
      <c r="E16" s="16" t="s">
        <v>14</v>
      </c>
      <c r="F16" s="17">
        <v>1</v>
      </c>
      <c r="G16" s="15"/>
      <c r="H16" s="15">
        <f t="shared" si="2"/>
        <v>0</v>
      </c>
      <c r="I16" s="15">
        <f t="shared" si="3"/>
        <v>0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3"/>
      <c r="AA16" s="3"/>
      <c r="AB16" s="3"/>
      <c r="AC16" s="3"/>
      <c r="AD16" s="3"/>
      <c r="AE16" s="3"/>
    </row>
    <row r="17" spans="1:31" s="4" customFormat="1" x14ac:dyDescent="0.2">
      <c r="A17" s="11">
        <v>14</v>
      </c>
      <c r="B17" s="12" t="s">
        <v>33</v>
      </c>
      <c r="C17" s="12" t="s">
        <v>34</v>
      </c>
      <c r="D17" s="12" t="s">
        <v>24</v>
      </c>
      <c r="E17" s="16" t="s">
        <v>14</v>
      </c>
      <c r="F17" s="17">
        <v>1</v>
      </c>
      <c r="G17" s="15"/>
      <c r="H17" s="15">
        <f t="shared" si="2"/>
        <v>0</v>
      </c>
      <c r="I17" s="15">
        <f t="shared" si="3"/>
        <v>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3"/>
      <c r="AA17" s="3"/>
      <c r="AB17" s="3"/>
      <c r="AC17" s="3"/>
      <c r="AD17" s="3"/>
      <c r="AE17" s="3"/>
    </row>
    <row r="18" spans="1:31" s="4" customFormat="1" x14ac:dyDescent="0.2">
      <c r="A18" s="11">
        <v>15</v>
      </c>
      <c r="B18" s="12" t="s">
        <v>35</v>
      </c>
      <c r="C18" s="12" t="s">
        <v>36</v>
      </c>
      <c r="D18" s="12" t="s">
        <v>24</v>
      </c>
      <c r="E18" s="16" t="s">
        <v>14</v>
      </c>
      <c r="F18" s="17">
        <v>1</v>
      </c>
      <c r="G18" s="15"/>
      <c r="H18" s="15">
        <f t="shared" si="2"/>
        <v>0</v>
      </c>
      <c r="I18" s="15">
        <f t="shared" si="3"/>
        <v>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3"/>
      <c r="AA18" s="3"/>
      <c r="AB18" s="3"/>
      <c r="AC18" s="3"/>
      <c r="AD18" s="3"/>
      <c r="AE18" s="3"/>
    </row>
    <row r="19" spans="1:31" s="4" customFormat="1" x14ac:dyDescent="0.2">
      <c r="A19" s="11">
        <v>16</v>
      </c>
      <c r="B19" s="12" t="s">
        <v>37</v>
      </c>
      <c r="C19" s="12" t="s">
        <v>38</v>
      </c>
      <c r="D19" s="12" t="s">
        <v>24</v>
      </c>
      <c r="E19" s="16" t="s">
        <v>14</v>
      </c>
      <c r="F19" s="17">
        <v>1</v>
      </c>
      <c r="G19" s="15"/>
      <c r="H19" s="15">
        <f t="shared" si="2"/>
        <v>0</v>
      </c>
      <c r="I19" s="15">
        <f t="shared" si="3"/>
        <v>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3"/>
      <c r="AA19" s="3"/>
      <c r="AB19" s="3"/>
      <c r="AC19" s="3"/>
      <c r="AD19" s="3"/>
      <c r="AE19" s="3"/>
    </row>
    <row r="20" spans="1:31" s="4" customFormat="1" x14ac:dyDescent="0.2">
      <c r="A20" s="11">
        <v>17</v>
      </c>
      <c r="B20" s="12" t="s">
        <v>39</v>
      </c>
      <c r="C20" s="12" t="s">
        <v>40</v>
      </c>
      <c r="D20" s="12" t="s">
        <v>24</v>
      </c>
      <c r="E20" s="16" t="s">
        <v>14</v>
      </c>
      <c r="F20" s="17">
        <v>1</v>
      </c>
      <c r="G20" s="15"/>
      <c r="H20" s="15">
        <f t="shared" si="2"/>
        <v>0</v>
      </c>
      <c r="I20" s="15">
        <f t="shared" si="3"/>
        <v>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3"/>
      <c r="AA20" s="3"/>
      <c r="AB20" s="3"/>
      <c r="AC20" s="3"/>
      <c r="AD20" s="3"/>
      <c r="AE20" s="3"/>
    </row>
    <row r="21" spans="1:31" s="4" customFormat="1" x14ac:dyDescent="0.2">
      <c r="A21" s="11">
        <v>18</v>
      </c>
      <c r="B21" s="12" t="s">
        <v>41</v>
      </c>
      <c r="C21" s="12" t="s">
        <v>22</v>
      </c>
      <c r="D21" s="12" t="s">
        <v>24</v>
      </c>
      <c r="E21" s="16" t="s">
        <v>14</v>
      </c>
      <c r="F21" s="17">
        <v>1</v>
      </c>
      <c r="G21" s="15"/>
      <c r="H21" s="15">
        <f t="shared" si="2"/>
        <v>0</v>
      </c>
      <c r="I21" s="15">
        <f t="shared" si="3"/>
        <v>0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3"/>
      <c r="AA21" s="3"/>
      <c r="AB21" s="3"/>
      <c r="AC21" s="3"/>
      <c r="AD21" s="3"/>
      <c r="AE21" s="3"/>
    </row>
    <row r="22" spans="1:31" s="4" customFormat="1" x14ac:dyDescent="0.2">
      <c r="A22" s="11">
        <v>19</v>
      </c>
      <c r="B22" s="12" t="s">
        <v>42</v>
      </c>
      <c r="C22" s="12" t="s">
        <v>22</v>
      </c>
      <c r="D22" s="12" t="s">
        <v>24</v>
      </c>
      <c r="E22" s="16" t="s">
        <v>14</v>
      </c>
      <c r="F22" s="17">
        <v>1</v>
      </c>
      <c r="G22" s="15"/>
      <c r="H22" s="15">
        <f t="shared" si="2"/>
        <v>0</v>
      </c>
      <c r="I22" s="15">
        <f t="shared" si="3"/>
        <v>0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3"/>
      <c r="AA22" s="3"/>
      <c r="AB22" s="3"/>
      <c r="AC22" s="3"/>
      <c r="AD22" s="3"/>
      <c r="AE22" s="3"/>
    </row>
    <row r="23" spans="1:31" s="4" customFormat="1" x14ac:dyDescent="0.2">
      <c r="A23" s="11">
        <v>20</v>
      </c>
      <c r="B23" s="12" t="s">
        <v>43</v>
      </c>
      <c r="C23" s="12" t="s">
        <v>22</v>
      </c>
      <c r="D23" s="12" t="s">
        <v>24</v>
      </c>
      <c r="E23" s="16" t="s">
        <v>14</v>
      </c>
      <c r="F23" s="17">
        <v>1</v>
      </c>
      <c r="G23" s="15"/>
      <c r="H23" s="15">
        <f t="shared" si="2"/>
        <v>0</v>
      </c>
      <c r="I23" s="15">
        <f t="shared" si="3"/>
        <v>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3"/>
      <c r="AA23" s="3"/>
      <c r="AB23" s="3"/>
      <c r="AC23" s="3"/>
      <c r="AD23" s="3"/>
      <c r="AE23" s="3"/>
    </row>
    <row r="24" spans="1:31" s="4" customFormat="1" x14ac:dyDescent="0.2">
      <c r="A24" s="11">
        <v>21</v>
      </c>
      <c r="B24" s="12" t="s">
        <v>44</v>
      </c>
      <c r="C24" s="12" t="s">
        <v>30</v>
      </c>
      <c r="D24" s="12" t="s">
        <v>24</v>
      </c>
      <c r="E24" s="16" t="s">
        <v>14</v>
      </c>
      <c r="F24" s="17">
        <v>1</v>
      </c>
      <c r="G24" s="15"/>
      <c r="H24" s="15">
        <f t="shared" si="2"/>
        <v>0</v>
      </c>
      <c r="I24" s="15">
        <f t="shared" si="3"/>
        <v>0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3"/>
      <c r="AA24" s="3"/>
      <c r="AB24" s="3"/>
      <c r="AC24" s="3"/>
      <c r="AD24" s="3"/>
      <c r="AE24" s="3"/>
    </row>
    <row r="25" spans="1:31" s="4" customFormat="1" x14ac:dyDescent="0.2">
      <c r="A25" s="11">
        <v>22</v>
      </c>
      <c r="B25" s="12" t="s">
        <v>45</v>
      </c>
      <c r="C25" s="12" t="s">
        <v>46</v>
      </c>
      <c r="D25" s="12" t="s">
        <v>24</v>
      </c>
      <c r="E25" s="16" t="s">
        <v>14</v>
      </c>
      <c r="F25" s="17">
        <v>1</v>
      </c>
      <c r="G25" s="15"/>
      <c r="H25" s="15">
        <f t="shared" si="2"/>
        <v>0</v>
      </c>
      <c r="I25" s="15">
        <f t="shared" si="3"/>
        <v>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3"/>
      <c r="AA25" s="3"/>
      <c r="AB25" s="3"/>
      <c r="AC25" s="3"/>
      <c r="AD25" s="3"/>
      <c r="AE25" s="3"/>
    </row>
    <row r="26" spans="1:31" s="4" customFormat="1" x14ac:dyDescent="0.2">
      <c r="A26" s="11">
        <v>23</v>
      </c>
      <c r="B26" s="12" t="s">
        <v>47</v>
      </c>
      <c r="C26" s="12" t="s">
        <v>22</v>
      </c>
      <c r="D26" s="12" t="s">
        <v>24</v>
      </c>
      <c r="E26" s="16" t="s">
        <v>14</v>
      </c>
      <c r="F26" s="17">
        <v>1</v>
      </c>
      <c r="G26" s="15"/>
      <c r="H26" s="15">
        <f t="shared" si="2"/>
        <v>0</v>
      </c>
      <c r="I26" s="15">
        <f t="shared" si="3"/>
        <v>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3"/>
      <c r="AA26" s="3"/>
      <c r="AB26" s="3"/>
      <c r="AC26" s="3"/>
      <c r="AD26" s="3"/>
      <c r="AE26" s="3"/>
    </row>
    <row r="27" spans="1:31" s="4" customFormat="1" x14ac:dyDescent="0.2">
      <c r="A27" s="11">
        <v>24</v>
      </c>
      <c r="B27" s="12" t="s">
        <v>202</v>
      </c>
      <c r="C27" s="12" t="s">
        <v>48</v>
      </c>
      <c r="D27" s="12" t="s">
        <v>24</v>
      </c>
      <c r="E27" s="16" t="s">
        <v>14</v>
      </c>
      <c r="F27" s="17">
        <v>1</v>
      </c>
      <c r="G27" s="15"/>
      <c r="H27" s="15">
        <f t="shared" si="2"/>
        <v>0</v>
      </c>
      <c r="I27" s="15">
        <f t="shared" si="3"/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3"/>
      <c r="AA27" s="3"/>
      <c r="AB27" s="3"/>
      <c r="AC27" s="3"/>
      <c r="AD27" s="3"/>
      <c r="AE27" s="3"/>
    </row>
    <row r="28" spans="1:31" s="4" customFormat="1" x14ac:dyDescent="0.2">
      <c r="A28" s="11">
        <v>25</v>
      </c>
      <c r="B28" s="12" t="s">
        <v>49</v>
      </c>
      <c r="C28" s="12" t="s">
        <v>50</v>
      </c>
      <c r="D28" s="12" t="s">
        <v>24</v>
      </c>
      <c r="E28" s="16" t="s">
        <v>14</v>
      </c>
      <c r="F28" s="17">
        <v>1</v>
      </c>
      <c r="G28" s="15"/>
      <c r="H28" s="15">
        <f t="shared" si="2"/>
        <v>0</v>
      </c>
      <c r="I28" s="15">
        <f t="shared" si="3"/>
        <v>0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3"/>
      <c r="AA28" s="3"/>
      <c r="AB28" s="3"/>
      <c r="AC28" s="3"/>
      <c r="AD28" s="3"/>
      <c r="AE28" s="3"/>
    </row>
    <row r="29" spans="1:31" s="4" customFormat="1" x14ac:dyDescent="0.2">
      <c r="A29" s="11">
        <v>26</v>
      </c>
      <c r="B29" s="12" t="s">
        <v>51</v>
      </c>
      <c r="C29" s="12" t="s">
        <v>22</v>
      </c>
      <c r="D29" s="12" t="s">
        <v>24</v>
      </c>
      <c r="E29" s="16" t="s">
        <v>14</v>
      </c>
      <c r="F29" s="17">
        <v>1</v>
      </c>
      <c r="G29" s="15"/>
      <c r="H29" s="15">
        <f t="shared" si="2"/>
        <v>0</v>
      </c>
      <c r="I29" s="15">
        <f t="shared" si="3"/>
        <v>0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3"/>
      <c r="AA29" s="3"/>
      <c r="AB29" s="3"/>
      <c r="AC29" s="3"/>
      <c r="AD29" s="3"/>
      <c r="AE29" s="3"/>
    </row>
    <row r="30" spans="1:31" s="4" customFormat="1" x14ac:dyDescent="0.2">
      <c r="A30" s="11">
        <v>27</v>
      </c>
      <c r="B30" s="12" t="s">
        <v>52</v>
      </c>
      <c r="C30" s="12" t="s">
        <v>40</v>
      </c>
      <c r="D30" s="12" t="s">
        <v>24</v>
      </c>
      <c r="E30" s="16" t="s">
        <v>14</v>
      </c>
      <c r="F30" s="17">
        <v>1</v>
      </c>
      <c r="G30" s="15"/>
      <c r="H30" s="15">
        <f t="shared" si="2"/>
        <v>0</v>
      </c>
      <c r="I30" s="15">
        <f t="shared" si="3"/>
        <v>0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3"/>
      <c r="AA30" s="3"/>
      <c r="AB30" s="3"/>
      <c r="AC30" s="3"/>
      <c r="AD30" s="3"/>
      <c r="AE30" s="3"/>
    </row>
    <row r="31" spans="1:31" s="4" customFormat="1" x14ac:dyDescent="0.2">
      <c r="A31" s="11">
        <v>28</v>
      </c>
      <c r="B31" s="12" t="s">
        <v>53</v>
      </c>
      <c r="C31" s="12" t="s">
        <v>22</v>
      </c>
      <c r="D31" s="12" t="s">
        <v>24</v>
      </c>
      <c r="E31" s="16" t="s">
        <v>14</v>
      </c>
      <c r="F31" s="17">
        <v>1</v>
      </c>
      <c r="G31" s="15"/>
      <c r="H31" s="15">
        <f t="shared" si="2"/>
        <v>0</v>
      </c>
      <c r="I31" s="15">
        <f t="shared" si="3"/>
        <v>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3"/>
      <c r="AA31" s="3"/>
      <c r="AB31" s="3"/>
      <c r="AC31" s="3"/>
      <c r="AD31" s="3"/>
      <c r="AE31" s="3"/>
    </row>
    <row r="32" spans="1:31" s="4" customFormat="1" x14ac:dyDescent="0.2">
      <c r="A32" s="11">
        <v>29</v>
      </c>
      <c r="B32" s="12" t="s">
        <v>54</v>
      </c>
      <c r="C32" s="12" t="s">
        <v>22</v>
      </c>
      <c r="D32" s="12" t="s">
        <v>24</v>
      </c>
      <c r="E32" s="16" t="s">
        <v>14</v>
      </c>
      <c r="F32" s="17">
        <v>1</v>
      </c>
      <c r="G32" s="15"/>
      <c r="H32" s="15">
        <f t="shared" si="2"/>
        <v>0</v>
      </c>
      <c r="I32" s="15">
        <f t="shared" si="3"/>
        <v>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3"/>
      <c r="AA32" s="3"/>
      <c r="AB32" s="3"/>
      <c r="AC32" s="3"/>
      <c r="AD32" s="3"/>
      <c r="AE32" s="3"/>
    </row>
    <row r="33" spans="1:31" s="4" customFormat="1" x14ac:dyDescent="0.2">
      <c r="A33" s="11">
        <v>30</v>
      </c>
      <c r="B33" s="12" t="s">
        <v>55</v>
      </c>
      <c r="C33" s="12" t="s">
        <v>30</v>
      </c>
      <c r="D33" s="12" t="s">
        <v>24</v>
      </c>
      <c r="E33" s="16" t="s">
        <v>14</v>
      </c>
      <c r="F33" s="17">
        <v>1</v>
      </c>
      <c r="G33" s="15"/>
      <c r="H33" s="15">
        <f t="shared" si="2"/>
        <v>0</v>
      </c>
      <c r="I33" s="15">
        <f t="shared" si="3"/>
        <v>0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3"/>
      <c r="AA33" s="3"/>
      <c r="AB33" s="3"/>
      <c r="AC33" s="3"/>
      <c r="AD33" s="3"/>
      <c r="AE33" s="3"/>
    </row>
    <row r="34" spans="1:31" s="4" customFormat="1" x14ac:dyDescent="0.2">
      <c r="A34" s="11">
        <v>31</v>
      </c>
      <c r="B34" s="12" t="s">
        <v>56</v>
      </c>
      <c r="C34" s="12" t="s">
        <v>36</v>
      </c>
      <c r="D34" s="12" t="s">
        <v>24</v>
      </c>
      <c r="E34" s="16" t="s">
        <v>14</v>
      </c>
      <c r="F34" s="17">
        <v>1</v>
      </c>
      <c r="G34" s="15"/>
      <c r="H34" s="15">
        <f t="shared" si="2"/>
        <v>0</v>
      </c>
      <c r="I34" s="15">
        <f t="shared" si="3"/>
        <v>0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3"/>
      <c r="AA34" s="3"/>
      <c r="AB34" s="3"/>
      <c r="AC34" s="3"/>
      <c r="AD34" s="3"/>
      <c r="AE34" s="3"/>
    </row>
    <row r="35" spans="1:31" s="4" customFormat="1" x14ac:dyDescent="0.2">
      <c r="A35" s="11">
        <v>32</v>
      </c>
      <c r="B35" s="12" t="s">
        <v>57</v>
      </c>
      <c r="C35" s="12" t="s">
        <v>58</v>
      </c>
      <c r="D35" s="12" t="s">
        <v>24</v>
      </c>
      <c r="E35" s="16" t="s">
        <v>14</v>
      </c>
      <c r="F35" s="17">
        <v>1</v>
      </c>
      <c r="G35" s="15"/>
      <c r="H35" s="15">
        <f t="shared" si="2"/>
        <v>0</v>
      </c>
      <c r="I35" s="15">
        <f t="shared" si="3"/>
        <v>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3"/>
      <c r="AA35" s="3"/>
      <c r="AB35" s="3"/>
      <c r="AC35" s="3"/>
      <c r="AD35" s="3"/>
      <c r="AE35" s="3"/>
    </row>
    <row r="36" spans="1:31" s="4" customFormat="1" x14ac:dyDescent="0.2">
      <c r="A36" s="11">
        <v>33</v>
      </c>
      <c r="B36" s="12" t="s">
        <v>59</v>
      </c>
      <c r="C36" s="12" t="s">
        <v>60</v>
      </c>
      <c r="D36" s="12" t="s">
        <v>24</v>
      </c>
      <c r="E36" s="16" t="s">
        <v>14</v>
      </c>
      <c r="F36" s="17">
        <v>1</v>
      </c>
      <c r="G36" s="15"/>
      <c r="H36" s="15">
        <f t="shared" si="2"/>
        <v>0</v>
      </c>
      <c r="I36" s="15">
        <f t="shared" si="3"/>
        <v>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3"/>
      <c r="AA36" s="3"/>
      <c r="AB36" s="3"/>
      <c r="AC36" s="3"/>
      <c r="AD36" s="3"/>
      <c r="AE36" s="3"/>
    </row>
    <row r="37" spans="1:31" s="4" customFormat="1" x14ac:dyDescent="0.2">
      <c r="A37" s="11">
        <v>34</v>
      </c>
      <c r="B37" s="12" t="s">
        <v>61</v>
      </c>
      <c r="C37" s="12" t="s">
        <v>62</v>
      </c>
      <c r="D37" s="12" t="s">
        <v>17</v>
      </c>
      <c r="E37" s="16" t="s">
        <v>14</v>
      </c>
      <c r="F37" s="17">
        <v>1</v>
      </c>
      <c r="G37" s="15"/>
      <c r="H37" s="15">
        <f t="shared" si="2"/>
        <v>0</v>
      </c>
      <c r="I37" s="15">
        <f t="shared" si="3"/>
        <v>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3"/>
      <c r="AA37" s="3"/>
      <c r="AB37" s="3"/>
      <c r="AC37" s="3"/>
      <c r="AD37" s="3"/>
      <c r="AE37" s="3"/>
    </row>
    <row r="38" spans="1:31" s="4" customFormat="1" x14ac:dyDescent="0.2">
      <c r="A38" s="11">
        <v>35</v>
      </c>
      <c r="B38" s="12" t="s">
        <v>63</v>
      </c>
      <c r="C38" s="12" t="s">
        <v>62</v>
      </c>
      <c r="D38" s="12" t="s">
        <v>24</v>
      </c>
      <c r="E38" s="16" t="s">
        <v>14</v>
      </c>
      <c r="F38" s="17">
        <v>1</v>
      </c>
      <c r="G38" s="15"/>
      <c r="H38" s="15">
        <f t="shared" si="2"/>
        <v>0</v>
      </c>
      <c r="I38" s="15">
        <f t="shared" si="3"/>
        <v>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3"/>
      <c r="AA38" s="3"/>
      <c r="AB38" s="3"/>
      <c r="AC38" s="3"/>
      <c r="AD38" s="3"/>
      <c r="AE38" s="3"/>
    </row>
    <row r="39" spans="1:31" s="4" customFormat="1" x14ac:dyDescent="0.2">
      <c r="A39" s="11">
        <v>36</v>
      </c>
      <c r="B39" s="12" t="s">
        <v>64</v>
      </c>
      <c r="C39" s="12" t="s">
        <v>34</v>
      </c>
      <c r="D39" s="12" t="s">
        <v>17</v>
      </c>
      <c r="E39" s="16" t="s">
        <v>14</v>
      </c>
      <c r="F39" s="17">
        <v>1</v>
      </c>
      <c r="G39" s="15"/>
      <c r="H39" s="15">
        <f t="shared" si="2"/>
        <v>0</v>
      </c>
      <c r="I39" s="15">
        <f t="shared" si="3"/>
        <v>0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3"/>
      <c r="AA39" s="3"/>
      <c r="AB39" s="3"/>
      <c r="AC39" s="3"/>
      <c r="AD39" s="3"/>
      <c r="AE39" s="3"/>
    </row>
    <row r="40" spans="1:31" s="4" customFormat="1" x14ac:dyDescent="0.2">
      <c r="A40" s="11">
        <v>37</v>
      </c>
      <c r="B40" s="12" t="s">
        <v>65</v>
      </c>
      <c r="C40" s="12" t="s">
        <v>34</v>
      </c>
      <c r="D40" s="12" t="s">
        <v>24</v>
      </c>
      <c r="E40" s="16" t="s">
        <v>14</v>
      </c>
      <c r="F40" s="17">
        <v>1</v>
      </c>
      <c r="G40" s="15"/>
      <c r="H40" s="15">
        <f t="shared" si="2"/>
        <v>0</v>
      </c>
      <c r="I40" s="15">
        <f t="shared" si="3"/>
        <v>0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3"/>
      <c r="AA40" s="3"/>
      <c r="AB40" s="3"/>
      <c r="AC40" s="3"/>
      <c r="AD40" s="3"/>
      <c r="AE40" s="3"/>
    </row>
    <row r="41" spans="1:31" s="4" customFormat="1" x14ac:dyDescent="0.2">
      <c r="A41" s="11">
        <v>38</v>
      </c>
      <c r="B41" s="12" t="s">
        <v>66</v>
      </c>
      <c r="C41" s="12" t="s">
        <v>67</v>
      </c>
      <c r="D41" s="12" t="s">
        <v>17</v>
      </c>
      <c r="E41" s="16" t="s">
        <v>14</v>
      </c>
      <c r="F41" s="17">
        <v>1</v>
      </c>
      <c r="G41" s="15"/>
      <c r="H41" s="15">
        <f t="shared" si="2"/>
        <v>0</v>
      </c>
      <c r="I41" s="15">
        <f t="shared" si="3"/>
        <v>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3"/>
      <c r="AA41" s="3"/>
      <c r="AB41" s="3"/>
      <c r="AC41" s="3"/>
      <c r="AD41" s="3"/>
      <c r="AE41" s="3"/>
    </row>
    <row r="42" spans="1:31" s="4" customFormat="1" x14ac:dyDescent="0.2">
      <c r="A42" s="11">
        <v>39</v>
      </c>
      <c r="B42" s="12" t="s">
        <v>68</v>
      </c>
      <c r="C42" s="12" t="s">
        <v>67</v>
      </c>
      <c r="D42" s="12" t="s">
        <v>24</v>
      </c>
      <c r="E42" s="16" t="s">
        <v>14</v>
      </c>
      <c r="F42" s="17">
        <v>1</v>
      </c>
      <c r="G42" s="15"/>
      <c r="H42" s="15">
        <f t="shared" si="2"/>
        <v>0</v>
      </c>
      <c r="I42" s="15">
        <f t="shared" si="3"/>
        <v>0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3"/>
      <c r="AA42" s="3"/>
      <c r="AB42" s="3"/>
      <c r="AC42" s="3"/>
      <c r="AD42" s="3"/>
      <c r="AE42" s="3"/>
    </row>
    <row r="43" spans="1:31" s="4" customFormat="1" x14ac:dyDescent="0.2">
      <c r="A43" s="11">
        <v>40</v>
      </c>
      <c r="B43" s="12" t="s">
        <v>69</v>
      </c>
      <c r="C43" s="12" t="s">
        <v>67</v>
      </c>
      <c r="D43" s="12" t="s">
        <v>17</v>
      </c>
      <c r="E43" s="16" t="s">
        <v>14</v>
      </c>
      <c r="F43" s="17">
        <v>1</v>
      </c>
      <c r="G43" s="15"/>
      <c r="H43" s="15">
        <f t="shared" si="2"/>
        <v>0</v>
      </c>
      <c r="I43" s="15">
        <f t="shared" si="3"/>
        <v>0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3"/>
      <c r="AA43" s="3"/>
      <c r="AB43" s="3"/>
      <c r="AC43" s="3"/>
      <c r="AD43" s="3"/>
      <c r="AE43" s="3"/>
    </row>
    <row r="44" spans="1:31" s="4" customFormat="1" x14ac:dyDescent="0.2">
      <c r="A44" s="11">
        <v>41</v>
      </c>
      <c r="B44" s="12" t="s">
        <v>69</v>
      </c>
      <c r="C44" s="12" t="s">
        <v>67</v>
      </c>
      <c r="D44" s="12" t="s">
        <v>24</v>
      </c>
      <c r="E44" s="16" t="s">
        <v>14</v>
      </c>
      <c r="F44" s="17">
        <v>1</v>
      </c>
      <c r="G44" s="15"/>
      <c r="H44" s="15">
        <f t="shared" si="2"/>
        <v>0</v>
      </c>
      <c r="I44" s="15">
        <f t="shared" si="3"/>
        <v>0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3"/>
      <c r="AA44" s="3"/>
      <c r="AB44" s="3"/>
      <c r="AC44" s="3"/>
      <c r="AD44" s="3"/>
      <c r="AE44" s="3"/>
    </row>
    <row r="45" spans="1:31" s="4" customFormat="1" x14ac:dyDescent="0.2">
      <c r="A45" s="11">
        <v>42</v>
      </c>
      <c r="B45" s="12" t="s">
        <v>70</v>
      </c>
      <c r="C45" s="12" t="s">
        <v>67</v>
      </c>
      <c r="D45" s="12" t="s">
        <v>17</v>
      </c>
      <c r="E45" s="16" t="s">
        <v>14</v>
      </c>
      <c r="F45" s="17">
        <v>1</v>
      </c>
      <c r="G45" s="15"/>
      <c r="H45" s="15">
        <f t="shared" si="2"/>
        <v>0</v>
      </c>
      <c r="I45" s="15">
        <f t="shared" si="3"/>
        <v>0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3"/>
      <c r="AA45" s="3"/>
      <c r="AB45" s="3"/>
      <c r="AC45" s="3"/>
      <c r="AD45" s="3"/>
      <c r="AE45" s="3"/>
    </row>
    <row r="46" spans="1:31" s="4" customFormat="1" x14ac:dyDescent="0.2">
      <c r="A46" s="11">
        <v>43</v>
      </c>
      <c r="B46" s="12" t="s">
        <v>70</v>
      </c>
      <c r="C46" s="12" t="s">
        <v>67</v>
      </c>
      <c r="D46" s="12" t="s">
        <v>24</v>
      </c>
      <c r="E46" s="16" t="s">
        <v>14</v>
      </c>
      <c r="F46" s="17">
        <v>1</v>
      </c>
      <c r="G46" s="15"/>
      <c r="H46" s="15">
        <f t="shared" si="2"/>
        <v>0</v>
      </c>
      <c r="I46" s="15">
        <f t="shared" si="3"/>
        <v>0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3"/>
      <c r="AA46" s="3"/>
      <c r="AB46" s="3"/>
      <c r="AC46" s="3"/>
      <c r="AD46" s="3"/>
      <c r="AE46" s="3"/>
    </row>
    <row r="47" spans="1:31" s="4" customFormat="1" x14ac:dyDescent="0.2">
      <c r="A47" s="11">
        <v>44</v>
      </c>
      <c r="B47" s="12" t="s">
        <v>71</v>
      </c>
      <c r="C47" s="12" t="s">
        <v>40</v>
      </c>
      <c r="D47" s="12" t="s">
        <v>24</v>
      </c>
      <c r="E47" s="16" t="s">
        <v>14</v>
      </c>
      <c r="F47" s="17">
        <v>1</v>
      </c>
      <c r="G47" s="15"/>
      <c r="H47" s="15">
        <f t="shared" si="2"/>
        <v>0</v>
      </c>
      <c r="I47" s="15">
        <f t="shared" si="3"/>
        <v>0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3"/>
      <c r="AA47" s="3"/>
      <c r="AB47" s="3"/>
      <c r="AC47" s="3"/>
      <c r="AD47" s="3"/>
      <c r="AE47" s="3"/>
    </row>
    <row r="48" spans="1:31" s="4" customFormat="1" x14ac:dyDescent="0.2">
      <c r="A48" s="11">
        <v>45</v>
      </c>
      <c r="B48" s="12" t="s">
        <v>72</v>
      </c>
      <c r="C48" s="12" t="s">
        <v>22</v>
      </c>
      <c r="D48" s="12" t="s">
        <v>24</v>
      </c>
      <c r="E48" s="16" t="s">
        <v>14</v>
      </c>
      <c r="F48" s="17">
        <v>1</v>
      </c>
      <c r="G48" s="15"/>
      <c r="H48" s="15">
        <f t="shared" si="2"/>
        <v>0</v>
      </c>
      <c r="I48" s="15">
        <f t="shared" si="3"/>
        <v>0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3"/>
      <c r="AA48" s="3"/>
      <c r="AB48" s="3"/>
      <c r="AC48" s="3"/>
      <c r="AD48" s="3"/>
      <c r="AE48" s="3"/>
    </row>
    <row r="49" spans="1:31" s="4" customFormat="1" x14ac:dyDescent="0.2">
      <c r="A49" s="11">
        <v>46</v>
      </c>
      <c r="B49" s="12" t="s">
        <v>73</v>
      </c>
      <c r="C49" s="12" t="s">
        <v>22</v>
      </c>
      <c r="D49" s="12" t="s">
        <v>24</v>
      </c>
      <c r="E49" s="16" t="s">
        <v>14</v>
      </c>
      <c r="F49" s="17">
        <v>1</v>
      </c>
      <c r="G49" s="15"/>
      <c r="H49" s="15">
        <f t="shared" si="2"/>
        <v>0</v>
      </c>
      <c r="I49" s="15">
        <f t="shared" si="3"/>
        <v>0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3"/>
      <c r="AA49" s="3"/>
      <c r="AB49" s="3"/>
      <c r="AC49" s="3"/>
      <c r="AD49" s="3"/>
      <c r="AE49" s="3"/>
    </row>
    <row r="50" spans="1:31" s="4" customFormat="1" x14ac:dyDescent="0.2">
      <c r="A50" s="11">
        <v>47</v>
      </c>
      <c r="B50" s="12" t="s">
        <v>74</v>
      </c>
      <c r="C50" s="12" t="s">
        <v>22</v>
      </c>
      <c r="D50" s="12" t="s">
        <v>24</v>
      </c>
      <c r="E50" s="16" t="s">
        <v>14</v>
      </c>
      <c r="F50" s="17">
        <v>1</v>
      </c>
      <c r="G50" s="15"/>
      <c r="H50" s="15">
        <f t="shared" si="2"/>
        <v>0</v>
      </c>
      <c r="I50" s="15">
        <f t="shared" si="3"/>
        <v>0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3"/>
      <c r="AA50" s="3"/>
      <c r="AB50" s="3"/>
      <c r="AC50" s="3"/>
      <c r="AD50" s="3"/>
      <c r="AE50" s="3"/>
    </row>
    <row r="51" spans="1:31" s="4" customFormat="1" x14ac:dyDescent="0.2">
      <c r="A51" s="11">
        <v>48</v>
      </c>
      <c r="B51" s="12" t="s">
        <v>75</v>
      </c>
      <c r="C51" s="12" t="s">
        <v>34</v>
      </c>
      <c r="D51" s="12" t="s">
        <v>17</v>
      </c>
      <c r="E51" s="16" t="s">
        <v>14</v>
      </c>
      <c r="F51" s="17">
        <v>1</v>
      </c>
      <c r="G51" s="15"/>
      <c r="H51" s="15">
        <f t="shared" si="2"/>
        <v>0</v>
      </c>
      <c r="I51" s="15">
        <f t="shared" si="3"/>
        <v>0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3"/>
      <c r="AA51" s="3"/>
      <c r="AB51" s="3"/>
      <c r="AC51" s="3"/>
      <c r="AD51" s="3"/>
      <c r="AE51" s="3"/>
    </row>
    <row r="52" spans="1:31" s="4" customFormat="1" x14ac:dyDescent="0.2">
      <c r="A52" s="11">
        <v>49</v>
      </c>
      <c r="B52" s="12" t="s">
        <v>75</v>
      </c>
      <c r="C52" s="12" t="s">
        <v>34</v>
      </c>
      <c r="D52" s="12" t="s">
        <v>24</v>
      </c>
      <c r="E52" s="16" t="s">
        <v>14</v>
      </c>
      <c r="F52" s="17">
        <v>1</v>
      </c>
      <c r="G52" s="15"/>
      <c r="H52" s="15">
        <f t="shared" si="2"/>
        <v>0</v>
      </c>
      <c r="I52" s="15">
        <f t="shared" si="3"/>
        <v>0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3"/>
      <c r="AA52" s="3"/>
      <c r="AB52" s="3"/>
      <c r="AC52" s="3"/>
      <c r="AD52" s="3"/>
      <c r="AE52" s="3"/>
    </row>
    <row r="53" spans="1:31" s="4" customFormat="1" x14ac:dyDescent="0.2">
      <c r="A53" s="11">
        <v>50</v>
      </c>
      <c r="B53" s="12" t="s">
        <v>76</v>
      </c>
      <c r="C53" s="12" t="s">
        <v>32</v>
      </c>
      <c r="D53" s="12" t="s">
        <v>24</v>
      </c>
      <c r="E53" s="16" t="s">
        <v>14</v>
      </c>
      <c r="F53" s="17">
        <v>1</v>
      </c>
      <c r="G53" s="15"/>
      <c r="H53" s="15">
        <f t="shared" si="2"/>
        <v>0</v>
      </c>
      <c r="I53" s="15">
        <f t="shared" si="3"/>
        <v>0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3"/>
      <c r="AA53" s="3"/>
      <c r="AB53" s="3"/>
      <c r="AC53" s="3"/>
      <c r="AD53" s="3"/>
      <c r="AE53" s="3"/>
    </row>
    <row r="54" spans="1:31" s="4" customFormat="1" x14ac:dyDescent="0.2">
      <c r="A54" s="11">
        <v>51</v>
      </c>
      <c r="B54" s="12" t="s">
        <v>77</v>
      </c>
      <c r="C54" s="12" t="s">
        <v>32</v>
      </c>
      <c r="D54" s="12" t="s">
        <v>24</v>
      </c>
      <c r="E54" s="16" t="s">
        <v>14</v>
      </c>
      <c r="F54" s="17">
        <v>1</v>
      </c>
      <c r="G54" s="15"/>
      <c r="H54" s="15">
        <f t="shared" si="2"/>
        <v>0</v>
      </c>
      <c r="I54" s="15">
        <f t="shared" si="3"/>
        <v>0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3"/>
      <c r="AA54" s="3"/>
      <c r="AB54" s="3"/>
      <c r="AC54" s="3"/>
      <c r="AD54" s="3"/>
      <c r="AE54" s="3"/>
    </row>
    <row r="55" spans="1:31" s="4" customFormat="1" x14ac:dyDescent="0.2">
      <c r="A55" s="11">
        <v>52</v>
      </c>
      <c r="B55" s="12" t="s">
        <v>78</v>
      </c>
      <c r="C55" s="12" t="s">
        <v>32</v>
      </c>
      <c r="D55" s="12" t="s">
        <v>24</v>
      </c>
      <c r="E55" s="16" t="s">
        <v>14</v>
      </c>
      <c r="F55" s="17">
        <v>1</v>
      </c>
      <c r="G55" s="15"/>
      <c r="H55" s="15">
        <f t="shared" si="2"/>
        <v>0</v>
      </c>
      <c r="I55" s="15">
        <f t="shared" si="3"/>
        <v>0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3"/>
      <c r="AA55" s="3"/>
      <c r="AB55" s="3"/>
      <c r="AC55" s="3"/>
      <c r="AD55" s="3"/>
      <c r="AE55" s="3"/>
    </row>
    <row r="56" spans="1:31" s="4" customFormat="1" x14ac:dyDescent="0.2">
      <c r="A56" s="11">
        <v>53</v>
      </c>
      <c r="B56" s="12" t="s">
        <v>79</v>
      </c>
      <c r="C56" s="12" t="s">
        <v>32</v>
      </c>
      <c r="D56" s="12" t="s">
        <v>24</v>
      </c>
      <c r="E56" s="16" t="s">
        <v>14</v>
      </c>
      <c r="F56" s="17">
        <v>1</v>
      </c>
      <c r="G56" s="15"/>
      <c r="H56" s="15">
        <f t="shared" si="2"/>
        <v>0</v>
      </c>
      <c r="I56" s="15">
        <f t="shared" si="3"/>
        <v>0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3"/>
      <c r="AA56" s="3"/>
      <c r="AB56" s="3"/>
      <c r="AC56" s="3"/>
      <c r="AD56" s="3"/>
      <c r="AE56" s="3"/>
    </row>
    <row r="57" spans="1:31" s="4" customFormat="1" x14ac:dyDescent="0.2">
      <c r="A57" s="11">
        <v>54</v>
      </c>
      <c r="B57" s="12" t="s">
        <v>80</v>
      </c>
      <c r="C57" s="12" t="s">
        <v>34</v>
      </c>
      <c r="D57" s="12" t="s">
        <v>24</v>
      </c>
      <c r="E57" s="16" t="s">
        <v>14</v>
      </c>
      <c r="F57" s="17">
        <v>1</v>
      </c>
      <c r="G57" s="15"/>
      <c r="H57" s="15">
        <f t="shared" si="2"/>
        <v>0</v>
      </c>
      <c r="I57" s="15">
        <f t="shared" si="3"/>
        <v>0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3"/>
      <c r="AA57" s="3"/>
      <c r="AB57" s="3"/>
      <c r="AC57" s="3"/>
      <c r="AD57" s="3"/>
      <c r="AE57" s="3"/>
    </row>
    <row r="58" spans="1:31" s="4" customFormat="1" x14ac:dyDescent="0.2">
      <c r="A58" s="11">
        <v>55</v>
      </c>
      <c r="B58" s="12" t="s">
        <v>81</v>
      </c>
      <c r="C58" s="12" t="s">
        <v>67</v>
      </c>
      <c r="D58" s="12" t="s">
        <v>24</v>
      </c>
      <c r="E58" s="16" t="s">
        <v>14</v>
      </c>
      <c r="F58" s="17">
        <v>1</v>
      </c>
      <c r="G58" s="15"/>
      <c r="H58" s="15">
        <f t="shared" si="2"/>
        <v>0</v>
      </c>
      <c r="I58" s="15">
        <f t="shared" si="3"/>
        <v>0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3"/>
      <c r="AA58" s="3"/>
      <c r="AB58" s="3"/>
      <c r="AC58" s="3"/>
      <c r="AD58" s="3"/>
      <c r="AE58" s="3"/>
    </row>
    <row r="59" spans="1:31" s="4" customFormat="1" x14ac:dyDescent="0.2">
      <c r="A59" s="11">
        <v>56</v>
      </c>
      <c r="B59" s="12" t="s">
        <v>82</v>
      </c>
      <c r="C59" s="12" t="s">
        <v>67</v>
      </c>
      <c r="D59" s="12" t="s">
        <v>24</v>
      </c>
      <c r="E59" s="16" t="s">
        <v>14</v>
      </c>
      <c r="F59" s="17">
        <v>1</v>
      </c>
      <c r="G59" s="15"/>
      <c r="H59" s="15">
        <f t="shared" si="2"/>
        <v>0</v>
      </c>
      <c r="I59" s="15">
        <f t="shared" si="3"/>
        <v>0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3"/>
      <c r="AA59" s="3"/>
      <c r="AB59" s="3"/>
      <c r="AC59" s="3"/>
      <c r="AD59" s="3"/>
      <c r="AE59" s="3"/>
    </row>
    <row r="60" spans="1:31" s="4" customFormat="1" x14ac:dyDescent="0.2">
      <c r="A60" s="11">
        <v>57</v>
      </c>
      <c r="B60" s="12" t="s">
        <v>83</v>
      </c>
      <c r="C60" s="12" t="s">
        <v>67</v>
      </c>
      <c r="D60" s="12" t="s">
        <v>24</v>
      </c>
      <c r="E60" s="16" t="s">
        <v>14</v>
      </c>
      <c r="F60" s="17">
        <v>1</v>
      </c>
      <c r="G60" s="15"/>
      <c r="H60" s="15">
        <f t="shared" si="2"/>
        <v>0</v>
      </c>
      <c r="I60" s="15">
        <f t="shared" si="3"/>
        <v>0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3"/>
      <c r="AA60" s="3"/>
      <c r="AB60" s="3"/>
      <c r="AC60" s="3"/>
      <c r="AD60" s="3"/>
      <c r="AE60" s="3"/>
    </row>
    <row r="61" spans="1:31" s="4" customFormat="1" x14ac:dyDescent="0.2">
      <c r="A61" s="11">
        <v>58</v>
      </c>
      <c r="B61" s="12" t="s">
        <v>84</v>
      </c>
      <c r="C61" s="12" t="s">
        <v>34</v>
      </c>
      <c r="D61" s="12" t="s">
        <v>17</v>
      </c>
      <c r="E61" s="16" t="s">
        <v>14</v>
      </c>
      <c r="F61" s="17">
        <v>1</v>
      </c>
      <c r="G61" s="15"/>
      <c r="H61" s="15">
        <f t="shared" si="2"/>
        <v>0</v>
      </c>
      <c r="I61" s="15">
        <f t="shared" si="3"/>
        <v>0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3"/>
      <c r="AA61" s="3"/>
      <c r="AB61" s="3"/>
      <c r="AC61" s="3"/>
      <c r="AD61" s="3"/>
      <c r="AE61" s="3"/>
    </row>
    <row r="62" spans="1:31" s="4" customFormat="1" x14ac:dyDescent="0.2">
      <c r="A62" s="11">
        <v>59</v>
      </c>
      <c r="B62" s="12" t="s">
        <v>84</v>
      </c>
      <c r="C62" s="12" t="s">
        <v>34</v>
      </c>
      <c r="D62" s="21" t="s">
        <v>24</v>
      </c>
      <c r="E62" s="16" t="s">
        <v>14</v>
      </c>
      <c r="F62" s="17">
        <v>1</v>
      </c>
      <c r="G62" s="15"/>
      <c r="H62" s="15">
        <f t="shared" si="2"/>
        <v>0</v>
      </c>
      <c r="I62" s="15">
        <f t="shared" si="3"/>
        <v>0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3"/>
      <c r="AA62" s="3"/>
      <c r="AB62" s="3"/>
      <c r="AC62" s="3"/>
      <c r="AD62" s="3"/>
      <c r="AE62" s="3"/>
    </row>
    <row r="63" spans="1:31" s="4" customFormat="1" x14ac:dyDescent="0.2">
      <c r="A63" s="11">
        <v>60</v>
      </c>
      <c r="B63" s="12" t="s">
        <v>85</v>
      </c>
      <c r="C63" s="12" t="s">
        <v>40</v>
      </c>
      <c r="D63" s="12" t="s">
        <v>24</v>
      </c>
      <c r="E63" s="16" t="s">
        <v>14</v>
      </c>
      <c r="F63" s="17">
        <v>1</v>
      </c>
      <c r="G63" s="15"/>
      <c r="H63" s="15">
        <f t="shared" si="2"/>
        <v>0</v>
      </c>
      <c r="I63" s="15">
        <f t="shared" si="3"/>
        <v>0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3"/>
      <c r="AA63" s="3"/>
      <c r="AB63" s="3"/>
      <c r="AC63" s="3"/>
      <c r="AD63" s="3"/>
      <c r="AE63" s="3"/>
    </row>
    <row r="64" spans="1:31" s="4" customFormat="1" x14ac:dyDescent="0.2">
      <c r="A64" s="11">
        <v>61</v>
      </c>
      <c r="B64" s="12" t="s">
        <v>86</v>
      </c>
      <c r="C64" s="12" t="s">
        <v>22</v>
      </c>
      <c r="D64" s="12" t="s">
        <v>24</v>
      </c>
      <c r="E64" s="16" t="s">
        <v>14</v>
      </c>
      <c r="F64" s="17">
        <v>1</v>
      </c>
      <c r="G64" s="15"/>
      <c r="H64" s="15">
        <f t="shared" si="2"/>
        <v>0</v>
      </c>
      <c r="I64" s="15">
        <f t="shared" si="3"/>
        <v>0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3"/>
      <c r="AA64" s="3"/>
      <c r="AB64" s="3"/>
      <c r="AC64" s="3"/>
      <c r="AD64" s="3"/>
      <c r="AE64" s="3"/>
    </row>
    <row r="65" spans="1:31" s="4" customFormat="1" x14ac:dyDescent="0.2">
      <c r="A65" s="11">
        <v>62</v>
      </c>
      <c r="B65" s="12" t="s">
        <v>87</v>
      </c>
      <c r="C65" s="12" t="s">
        <v>22</v>
      </c>
      <c r="D65" s="12" t="s">
        <v>24</v>
      </c>
      <c r="E65" s="16" t="s">
        <v>14</v>
      </c>
      <c r="F65" s="17">
        <v>1</v>
      </c>
      <c r="G65" s="15"/>
      <c r="H65" s="15">
        <f t="shared" si="2"/>
        <v>0</v>
      </c>
      <c r="I65" s="15">
        <f t="shared" si="3"/>
        <v>0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3"/>
      <c r="AA65" s="3"/>
      <c r="AB65" s="3"/>
      <c r="AC65" s="3"/>
      <c r="AD65" s="3"/>
      <c r="AE65" s="3"/>
    </row>
    <row r="66" spans="1:31" s="4" customFormat="1" x14ac:dyDescent="0.2">
      <c r="A66" s="11">
        <v>63</v>
      </c>
      <c r="B66" s="12" t="s">
        <v>88</v>
      </c>
      <c r="C66" s="12" t="s">
        <v>22</v>
      </c>
      <c r="D66" s="12" t="s">
        <v>24</v>
      </c>
      <c r="E66" s="16" t="s">
        <v>14</v>
      </c>
      <c r="F66" s="17">
        <v>1</v>
      </c>
      <c r="G66" s="15"/>
      <c r="H66" s="15">
        <f t="shared" si="2"/>
        <v>0</v>
      </c>
      <c r="I66" s="15">
        <f t="shared" si="3"/>
        <v>0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3"/>
      <c r="AA66" s="3"/>
      <c r="AB66" s="3"/>
      <c r="AC66" s="3"/>
      <c r="AD66" s="3"/>
      <c r="AE66" s="3"/>
    </row>
    <row r="67" spans="1:31" s="4" customFormat="1" x14ac:dyDescent="0.2">
      <c r="A67" s="11">
        <v>64</v>
      </c>
      <c r="B67" s="12" t="s">
        <v>89</v>
      </c>
      <c r="C67" s="12" t="s">
        <v>90</v>
      </c>
      <c r="D67" s="12" t="s">
        <v>91</v>
      </c>
      <c r="E67" s="16" t="s">
        <v>14</v>
      </c>
      <c r="F67" s="17">
        <v>1</v>
      </c>
      <c r="G67" s="15"/>
      <c r="H67" s="15">
        <f t="shared" si="2"/>
        <v>0</v>
      </c>
      <c r="I67" s="15">
        <f t="shared" si="3"/>
        <v>0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3"/>
      <c r="AA67" s="3"/>
      <c r="AB67" s="3"/>
      <c r="AC67" s="3"/>
      <c r="AD67" s="3"/>
      <c r="AE67" s="3"/>
    </row>
    <row r="68" spans="1:31" s="4" customFormat="1" x14ac:dyDescent="0.2">
      <c r="A68" s="11">
        <v>65</v>
      </c>
      <c r="B68" s="12" t="s">
        <v>89</v>
      </c>
      <c r="C68" s="12" t="s">
        <v>90</v>
      </c>
      <c r="D68" s="12" t="s">
        <v>24</v>
      </c>
      <c r="E68" s="16" t="s">
        <v>14</v>
      </c>
      <c r="F68" s="17">
        <v>1</v>
      </c>
      <c r="G68" s="15"/>
      <c r="H68" s="15">
        <f t="shared" si="2"/>
        <v>0</v>
      </c>
      <c r="I68" s="15">
        <f t="shared" si="3"/>
        <v>0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3"/>
      <c r="AA68" s="3"/>
      <c r="AB68" s="3"/>
      <c r="AC68" s="3"/>
      <c r="AD68" s="3"/>
      <c r="AE68" s="3"/>
    </row>
    <row r="69" spans="1:31" s="4" customFormat="1" x14ac:dyDescent="0.2">
      <c r="A69" s="11">
        <v>66</v>
      </c>
      <c r="B69" s="12" t="s">
        <v>92</v>
      </c>
      <c r="C69" s="12" t="s">
        <v>36</v>
      </c>
      <c r="D69" s="12" t="s">
        <v>24</v>
      </c>
      <c r="E69" s="16" t="s">
        <v>14</v>
      </c>
      <c r="F69" s="17">
        <v>1</v>
      </c>
      <c r="G69" s="15"/>
      <c r="H69" s="15">
        <f t="shared" ref="H69:H81" si="4">F69*G69</f>
        <v>0</v>
      </c>
      <c r="I69" s="15">
        <f t="shared" ref="I69:I81" si="5">H69*1.23</f>
        <v>0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3"/>
      <c r="AA69" s="3"/>
      <c r="AB69" s="3"/>
      <c r="AC69" s="3"/>
      <c r="AD69" s="3"/>
      <c r="AE69" s="3"/>
    </row>
    <row r="70" spans="1:31" s="4" customFormat="1" x14ac:dyDescent="0.2">
      <c r="A70" s="11">
        <v>67</v>
      </c>
      <c r="B70" s="12" t="s">
        <v>93</v>
      </c>
      <c r="C70" s="12" t="s">
        <v>34</v>
      </c>
      <c r="D70" s="12" t="s">
        <v>24</v>
      </c>
      <c r="E70" s="16" t="s">
        <v>14</v>
      </c>
      <c r="F70" s="17">
        <v>1</v>
      </c>
      <c r="G70" s="15"/>
      <c r="H70" s="15">
        <f t="shared" si="4"/>
        <v>0</v>
      </c>
      <c r="I70" s="15">
        <f t="shared" si="5"/>
        <v>0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3"/>
      <c r="AA70" s="3"/>
      <c r="AB70" s="3"/>
      <c r="AC70" s="3"/>
      <c r="AD70" s="3"/>
      <c r="AE70" s="3"/>
    </row>
    <row r="71" spans="1:31" s="4" customFormat="1" x14ac:dyDescent="0.2">
      <c r="A71" s="11">
        <v>68</v>
      </c>
      <c r="B71" s="18" t="s">
        <v>94</v>
      </c>
      <c r="C71" s="18" t="s">
        <v>95</v>
      </c>
      <c r="D71" s="18" t="s">
        <v>24</v>
      </c>
      <c r="E71" s="16" t="s">
        <v>14</v>
      </c>
      <c r="F71" s="17">
        <v>1</v>
      </c>
      <c r="G71" s="15"/>
      <c r="H71" s="15">
        <f t="shared" si="4"/>
        <v>0</v>
      </c>
      <c r="I71" s="15">
        <f t="shared" si="5"/>
        <v>0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3"/>
      <c r="AA71" s="3"/>
      <c r="AB71" s="3"/>
      <c r="AC71" s="3"/>
      <c r="AD71" s="3"/>
      <c r="AE71" s="3"/>
    </row>
    <row r="72" spans="1:31" s="4" customFormat="1" x14ac:dyDescent="0.2">
      <c r="A72" s="11">
        <v>69</v>
      </c>
      <c r="B72" s="18" t="s">
        <v>96</v>
      </c>
      <c r="C72" s="18" t="s">
        <v>95</v>
      </c>
      <c r="D72" s="18" t="s">
        <v>24</v>
      </c>
      <c r="E72" s="16" t="s">
        <v>14</v>
      </c>
      <c r="F72" s="17">
        <v>1</v>
      </c>
      <c r="G72" s="15"/>
      <c r="H72" s="15">
        <f t="shared" si="4"/>
        <v>0</v>
      </c>
      <c r="I72" s="15">
        <f t="shared" si="5"/>
        <v>0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3"/>
      <c r="AA72" s="3"/>
      <c r="AB72" s="3"/>
      <c r="AC72" s="3"/>
      <c r="AD72" s="3"/>
      <c r="AE72" s="3"/>
    </row>
    <row r="73" spans="1:31" s="4" customFormat="1" x14ac:dyDescent="0.2">
      <c r="A73" s="11">
        <v>70</v>
      </c>
      <c r="B73" s="18" t="s">
        <v>97</v>
      </c>
      <c r="C73" s="18" t="s">
        <v>95</v>
      </c>
      <c r="D73" s="18" t="s">
        <v>24</v>
      </c>
      <c r="E73" s="16" t="s">
        <v>14</v>
      </c>
      <c r="F73" s="17">
        <v>1</v>
      </c>
      <c r="G73" s="15"/>
      <c r="H73" s="15">
        <f t="shared" si="4"/>
        <v>0</v>
      </c>
      <c r="I73" s="15">
        <f t="shared" si="5"/>
        <v>0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3"/>
      <c r="AA73" s="3"/>
      <c r="AB73" s="3"/>
      <c r="AC73" s="3"/>
      <c r="AD73" s="3"/>
      <c r="AE73" s="3"/>
    </row>
    <row r="74" spans="1:31" s="4" customFormat="1" x14ac:dyDescent="0.2">
      <c r="A74" s="11">
        <v>71</v>
      </c>
      <c r="B74" s="12" t="s">
        <v>98</v>
      </c>
      <c r="C74" s="12" t="s">
        <v>62</v>
      </c>
      <c r="D74" s="12" t="s">
        <v>91</v>
      </c>
      <c r="E74" s="16" t="s">
        <v>14</v>
      </c>
      <c r="F74" s="17">
        <v>1</v>
      </c>
      <c r="G74" s="15"/>
      <c r="H74" s="15">
        <f t="shared" si="4"/>
        <v>0</v>
      </c>
      <c r="I74" s="15">
        <f t="shared" si="5"/>
        <v>0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3"/>
      <c r="AA74" s="3"/>
      <c r="AB74" s="3"/>
      <c r="AC74" s="3"/>
      <c r="AD74" s="3"/>
      <c r="AE74" s="3"/>
    </row>
    <row r="75" spans="1:31" s="4" customFormat="1" x14ac:dyDescent="0.2">
      <c r="A75" s="11">
        <v>72</v>
      </c>
      <c r="B75" s="12" t="s">
        <v>99</v>
      </c>
      <c r="C75" s="12" t="s">
        <v>62</v>
      </c>
      <c r="D75" s="12" t="s">
        <v>91</v>
      </c>
      <c r="E75" s="16" t="s">
        <v>14</v>
      </c>
      <c r="F75" s="17">
        <v>1</v>
      </c>
      <c r="G75" s="15"/>
      <c r="H75" s="15">
        <f t="shared" si="4"/>
        <v>0</v>
      </c>
      <c r="I75" s="15">
        <f t="shared" si="5"/>
        <v>0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3"/>
      <c r="AA75" s="3"/>
      <c r="AB75" s="3"/>
      <c r="AC75" s="3"/>
      <c r="AD75" s="3"/>
      <c r="AE75" s="3"/>
    </row>
    <row r="76" spans="1:31" s="4" customFormat="1" x14ac:dyDescent="0.2">
      <c r="A76" s="11">
        <v>73</v>
      </c>
      <c r="B76" s="12" t="s">
        <v>100</v>
      </c>
      <c r="C76" s="12" t="s">
        <v>62</v>
      </c>
      <c r="D76" s="12" t="s">
        <v>91</v>
      </c>
      <c r="E76" s="16" t="s">
        <v>14</v>
      </c>
      <c r="F76" s="17">
        <v>1</v>
      </c>
      <c r="G76" s="15"/>
      <c r="H76" s="15">
        <f t="shared" si="4"/>
        <v>0</v>
      </c>
      <c r="I76" s="15">
        <f t="shared" si="5"/>
        <v>0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3"/>
      <c r="AA76" s="3"/>
      <c r="AB76" s="3"/>
      <c r="AC76" s="3"/>
      <c r="AD76" s="3"/>
      <c r="AE76" s="3"/>
    </row>
    <row r="77" spans="1:31" s="4" customFormat="1" x14ac:dyDescent="0.2">
      <c r="A77" s="11">
        <v>74</v>
      </c>
      <c r="B77" s="12" t="s">
        <v>101</v>
      </c>
      <c r="C77" s="12" t="s">
        <v>62</v>
      </c>
      <c r="D77" s="12" t="s">
        <v>91</v>
      </c>
      <c r="E77" s="16" t="s">
        <v>14</v>
      </c>
      <c r="F77" s="17">
        <v>1</v>
      </c>
      <c r="G77" s="15"/>
      <c r="H77" s="15">
        <f t="shared" si="4"/>
        <v>0</v>
      </c>
      <c r="I77" s="15">
        <f t="shared" si="5"/>
        <v>0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3"/>
      <c r="AA77" s="3"/>
      <c r="AB77" s="3"/>
      <c r="AC77" s="3"/>
      <c r="AD77" s="3"/>
      <c r="AE77" s="3"/>
    </row>
    <row r="78" spans="1:31" s="4" customFormat="1" x14ac:dyDescent="0.2">
      <c r="A78" s="11">
        <v>75</v>
      </c>
      <c r="B78" s="12" t="s">
        <v>102</v>
      </c>
      <c r="C78" s="12" t="s">
        <v>103</v>
      </c>
      <c r="D78" s="12" t="s">
        <v>104</v>
      </c>
      <c r="E78" s="16" t="s">
        <v>14</v>
      </c>
      <c r="F78" s="17">
        <v>1</v>
      </c>
      <c r="G78" s="15"/>
      <c r="H78" s="15">
        <f t="shared" si="4"/>
        <v>0</v>
      </c>
      <c r="I78" s="15">
        <f t="shared" si="5"/>
        <v>0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3"/>
      <c r="AA78" s="3"/>
      <c r="AB78" s="3"/>
      <c r="AC78" s="3"/>
      <c r="AD78" s="3"/>
      <c r="AE78" s="3"/>
    </row>
    <row r="79" spans="1:31" s="4" customFormat="1" x14ac:dyDescent="0.2">
      <c r="A79" s="11">
        <v>76</v>
      </c>
      <c r="B79" s="12" t="s">
        <v>105</v>
      </c>
      <c r="C79" s="12" t="s">
        <v>103</v>
      </c>
      <c r="D79" s="12" t="s">
        <v>104</v>
      </c>
      <c r="E79" s="16" t="s">
        <v>14</v>
      </c>
      <c r="F79" s="17">
        <v>1</v>
      </c>
      <c r="G79" s="15"/>
      <c r="H79" s="15">
        <f t="shared" si="4"/>
        <v>0</v>
      </c>
      <c r="I79" s="15">
        <f t="shared" si="5"/>
        <v>0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3"/>
      <c r="AA79" s="3"/>
      <c r="AB79" s="3"/>
      <c r="AC79" s="3"/>
      <c r="AD79" s="3"/>
      <c r="AE79" s="3"/>
    </row>
    <row r="80" spans="1:31" s="4" customFormat="1" x14ac:dyDescent="0.2">
      <c r="A80" s="11">
        <v>77</v>
      </c>
      <c r="B80" s="12" t="s">
        <v>106</v>
      </c>
      <c r="C80" s="12" t="s">
        <v>103</v>
      </c>
      <c r="D80" s="12" t="s">
        <v>104</v>
      </c>
      <c r="E80" s="16" t="s">
        <v>14</v>
      </c>
      <c r="F80" s="17">
        <v>1</v>
      </c>
      <c r="G80" s="15"/>
      <c r="H80" s="15">
        <f t="shared" si="4"/>
        <v>0</v>
      </c>
      <c r="I80" s="15">
        <f t="shared" si="5"/>
        <v>0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3"/>
      <c r="AA80" s="3"/>
      <c r="AB80" s="3"/>
      <c r="AC80" s="3"/>
      <c r="AD80" s="3"/>
      <c r="AE80" s="3"/>
    </row>
    <row r="81" spans="1:31" s="4" customFormat="1" x14ac:dyDescent="0.2">
      <c r="A81" s="11">
        <v>78</v>
      </c>
      <c r="B81" s="12" t="s">
        <v>107</v>
      </c>
      <c r="C81" s="12" t="s">
        <v>108</v>
      </c>
      <c r="D81" s="12" t="s">
        <v>104</v>
      </c>
      <c r="E81" s="16" t="s">
        <v>14</v>
      </c>
      <c r="F81" s="17">
        <v>1</v>
      </c>
      <c r="G81" s="15"/>
      <c r="H81" s="15">
        <f t="shared" si="4"/>
        <v>0</v>
      </c>
      <c r="I81" s="15">
        <f t="shared" si="5"/>
        <v>0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3"/>
      <c r="AA81" s="3"/>
      <c r="AB81" s="3"/>
      <c r="AC81" s="3"/>
      <c r="AD81" s="3"/>
      <c r="AE81" s="3"/>
    </row>
    <row r="82" spans="1:31" s="2" customFormat="1" x14ac:dyDescent="0.2">
      <c r="A82" s="9" t="s">
        <v>109</v>
      </c>
      <c r="B82" s="29" t="s">
        <v>110</v>
      </c>
      <c r="C82" s="29"/>
      <c r="D82" s="29"/>
      <c r="E82" s="29"/>
      <c r="F82" s="29"/>
      <c r="G82" s="10"/>
      <c r="H82" s="10"/>
      <c r="I82" s="10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"/>
      <c r="AA82" s="1"/>
      <c r="AB82" s="1"/>
      <c r="AC82" s="1"/>
      <c r="AD82" s="1"/>
      <c r="AE82" s="1"/>
    </row>
    <row r="83" spans="1:31" s="4" customFormat="1" x14ac:dyDescent="0.2">
      <c r="A83" s="16">
        <v>1</v>
      </c>
      <c r="B83" s="12" t="s">
        <v>111</v>
      </c>
      <c r="C83" s="20" t="s">
        <v>112</v>
      </c>
      <c r="D83" s="20" t="s">
        <v>23</v>
      </c>
      <c r="E83" s="20" t="s">
        <v>14</v>
      </c>
      <c r="F83" s="17">
        <v>1</v>
      </c>
      <c r="G83" s="22"/>
      <c r="H83" s="22">
        <f t="shared" ref="H83" si="6">F83*G83</f>
        <v>0</v>
      </c>
      <c r="I83" s="22">
        <f t="shared" ref="I83" si="7">H83*1.23</f>
        <v>0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3"/>
      <c r="AA83" s="3"/>
      <c r="AB83" s="3"/>
      <c r="AC83" s="3"/>
      <c r="AD83" s="3"/>
      <c r="AE83" s="3"/>
    </row>
    <row r="84" spans="1:31" s="4" customFormat="1" x14ac:dyDescent="0.2">
      <c r="A84" s="16">
        <v>2</v>
      </c>
      <c r="B84" s="12" t="s">
        <v>113</v>
      </c>
      <c r="C84" s="20" t="s">
        <v>114</v>
      </c>
      <c r="D84" s="20" t="s">
        <v>115</v>
      </c>
      <c r="E84" s="20" t="s">
        <v>14</v>
      </c>
      <c r="F84" s="14">
        <v>1</v>
      </c>
      <c r="G84" s="22"/>
      <c r="H84" s="22">
        <f t="shared" ref="H84:H112" si="8">F84*G84</f>
        <v>0</v>
      </c>
      <c r="I84" s="22">
        <f t="shared" ref="I84:I112" si="9">H84*1.23</f>
        <v>0</v>
      </c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3"/>
      <c r="AA84" s="3"/>
      <c r="AB84" s="3"/>
      <c r="AC84" s="3"/>
      <c r="AD84" s="3"/>
      <c r="AE84" s="3"/>
    </row>
    <row r="85" spans="1:31" s="4" customFormat="1" x14ac:dyDescent="0.2">
      <c r="A85" s="16">
        <v>3</v>
      </c>
      <c r="B85" s="12" t="s">
        <v>116</v>
      </c>
      <c r="C85" s="12" t="s">
        <v>117</v>
      </c>
      <c r="D85" s="12" t="s">
        <v>115</v>
      </c>
      <c r="E85" s="16" t="s">
        <v>14</v>
      </c>
      <c r="F85" s="14">
        <v>1</v>
      </c>
      <c r="G85" s="15"/>
      <c r="H85" s="22">
        <f t="shared" si="8"/>
        <v>0</v>
      </c>
      <c r="I85" s="22">
        <f t="shared" si="9"/>
        <v>0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3"/>
      <c r="AA85" s="3"/>
      <c r="AB85" s="3"/>
      <c r="AC85" s="3"/>
      <c r="AD85" s="3"/>
      <c r="AE85" s="3"/>
    </row>
    <row r="86" spans="1:31" s="4" customFormat="1" x14ac:dyDescent="0.2">
      <c r="A86" s="16">
        <v>4</v>
      </c>
      <c r="B86" s="12" t="s">
        <v>118</v>
      </c>
      <c r="C86" s="12" t="s">
        <v>117</v>
      </c>
      <c r="D86" s="12" t="s">
        <v>115</v>
      </c>
      <c r="E86" s="16" t="s">
        <v>14</v>
      </c>
      <c r="F86" s="14">
        <v>1</v>
      </c>
      <c r="G86" s="15"/>
      <c r="H86" s="22">
        <f t="shared" si="8"/>
        <v>0</v>
      </c>
      <c r="I86" s="22">
        <f t="shared" si="9"/>
        <v>0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3"/>
      <c r="AA86" s="3"/>
      <c r="AB86" s="3"/>
      <c r="AC86" s="3"/>
      <c r="AD86" s="3"/>
      <c r="AE86" s="3"/>
    </row>
    <row r="87" spans="1:31" s="4" customFormat="1" x14ac:dyDescent="0.2">
      <c r="A87" s="16">
        <v>5</v>
      </c>
      <c r="B87" s="12" t="s">
        <v>55</v>
      </c>
      <c r="C87" s="12" t="s">
        <v>119</v>
      </c>
      <c r="D87" s="12" t="s">
        <v>17</v>
      </c>
      <c r="E87" s="16" t="s">
        <v>14</v>
      </c>
      <c r="F87" s="17">
        <v>1</v>
      </c>
      <c r="G87" s="15"/>
      <c r="H87" s="22">
        <f t="shared" si="8"/>
        <v>0</v>
      </c>
      <c r="I87" s="22">
        <f t="shared" si="9"/>
        <v>0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3"/>
      <c r="AA87" s="3"/>
      <c r="AB87" s="3"/>
      <c r="AC87" s="3"/>
      <c r="AD87" s="3"/>
      <c r="AE87" s="3"/>
    </row>
    <row r="88" spans="1:31" s="4" customFormat="1" x14ac:dyDescent="0.2">
      <c r="A88" s="16">
        <v>6</v>
      </c>
      <c r="B88" s="12" t="s">
        <v>64</v>
      </c>
      <c r="C88" s="12" t="s">
        <v>117</v>
      </c>
      <c r="D88" s="12" t="s">
        <v>17</v>
      </c>
      <c r="E88" s="16" t="s">
        <v>14</v>
      </c>
      <c r="F88" s="17">
        <v>1</v>
      </c>
      <c r="G88" s="15"/>
      <c r="H88" s="22">
        <f t="shared" si="8"/>
        <v>0</v>
      </c>
      <c r="I88" s="22">
        <f t="shared" si="9"/>
        <v>0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3"/>
      <c r="AA88" s="3"/>
      <c r="AB88" s="3"/>
      <c r="AC88" s="3"/>
      <c r="AD88" s="3"/>
      <c r="AE88" s="3"/>
    </row>
    <row r="89" spans="1:31" s="4" customFormat="1" x14ac:dyDescent="0.2">
      <c r="A89" s="16">
        <v>7</v>
      </c>
      <c r="B89" s="12" t="s">
        <v>66</v>
      </c>
      <c r="C89" s="12" t="s">
        <v>117</v>
      </c>
      <c r="D89" s="12" t="s">
        <v>17</v>
      </c>
      <c r="E89" s="16" t="s">
        <v>14</v>
      </c>
      <c r="F89" s="14">
        <v>1</v>
      </c>
      <c r="G89" s="15"/>
      <c r="H89" s="22">
        <f t="shared" si="8"/>
        <v>0</v>
      </c>
      <c r="I89" s="22">
        <f t="shared" si="9"/>
        <v>0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3"/>
      <c r="AA89" s="3"/>
      <c r="AB89" s="3"/>
      <c r="AC89" s="3"/>
      <c r="AD89" s="3"/>
      <c r="AE89" s="3"/>
    </row>
    <row r="90" spans="1:31" s="4" customFormat="1" x14ac:dyDescent="0.2">
      <c r="A90" s="16">
        <v>8</v>
      </c>
      <c r="B90" s="12" t="s">
        <v>69</v>
      </c>
      <c r="C90" s="12" t="s">
        <v>117</v>
      </c>
      <c r="D90" s="12" t="s">
        <v>17</v>
      </c>
      <c r="E90" s="16" t="s">
        <v>14</v>
      </c>
      <c r="F90" s="17">
        <v>1</v>
      </c>
      <c r="G90" s="15"/>
      <c r="H90" s="22">
        <f t="shared" si="8"/>
        <v>0</v>
      </c>
      <c r="I90" s="22">
        <f t="shared" si="9"/>
        <v>0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3"/>
      <c r="AA90" s="3"/>
      <c r="AB90" s="3"/>
      <c r="AC90" s="3"/>
      <c r="AD90" s="3"/>
      <c r="AE90" s="3"/>
    </row>
    <row r="91" spans="1:31" s="4" customFormat="1" x14ac:dyDescent="0.2">
      <c r="A91" s="16">
        <v>9</v>
      </c>
      <c r="B91" s="12" t="s">
        <v>120</v>
      </c>
      <c r="C91" s="12" t="s">
        <v>117</v>
      </c>
      <c r="D91" s="12" t="s">
        <v>17</v>
      </c>
      <c r="E91" s="16" t="s">
        <v>14</v>
      </c>
      <c r="F91" s="17">
        <v>1</v>
      </c>
      <c r="G91" s="15"/>
      <c r="H91" s="22">
        <f t="shared" si="8"/>
        <v>0</v>
      </c>
      <c r="I91" s="22">
        <f t="shared" si="9"/>
        <v>0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3"/>
      <c r="AA91" s="3"/>
      <c r="AB91" s="3"/>
      <c r="AC91" s="3"/>
      <c r="AD91" s="3"/>
      <c r="AE91" s="3"/>
    </row>
    <row r="92" spans="1:31" s="4" customFormat="1" x14ac:dyDescent="0.2">
      <c r="A92" s="16">
        <v>10</v>
      </c>
      <c r="B92" s="12" t="s">
        <v>121</v>
      </c>
      <c r="C92" s="12" t="s">
        <v>114</v>
      </c>
      <c r="D92" s="12" t="s">
        <v>17</v>
      </c>
      <c r="E92" s="16" t="s">
        <v>14</v>
      </c>
      <c r="F92" s="14">
        <v>1</v>
      </c>
      <c r="G92" s="15"/>
      <c r="H92" s="22">
        <f t="shared" si="8"/>
        <v>0</v>
      </c>
      <c r="I92" s="22">
        <f t="shared" si="9"/>
        <v>0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3"/>
      <c r="AA92" s="3"/>
      <c r="AB92" s="3"/>
      <c r="AC92" s="3"/>
      <c r="AD92" s="3"/>
      <c r="AE92" s="3"/>
    </row>
    <row r="93" spans="1:31" s="4" customFormat="1" x14ac:dyDescent="0.2">
      <c r="A93" s="16">
        <v>11</v>
      </c>
      <c r="B93" s="12" t="s">
        <v>122</v>
      </c>
      <c r="C93" s="12" t="s">
        <v>114</v>
      </c>
      <c r="D93" s="12" t="s">
        <v>17</v>
      </c>
      <c r="E93" s="16" t="s">
        <v>14</v>
      </c>
      <c r="F93" s="17">
        <v>1</v>
      </c>
      <c r="G93" s="15"/>
      <c r="H93" s="22">
        <f t="shared" si="8"/>
        <v>0</v>
      </c>
      <c r="I93" s="22">
        <f t="shared" si="9"/>
        <v>0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3"/>
      <c r="AA93" s="3"/>
      <c r="AB93" s="3"/>
      <c r="AC93" s="3"/>
      <c r="AD93" s="3"/>
      <c r="AE93" s="3"/>
    </row>
    <row r="94" spans="1:31" s="4" customFormat="1" x14ac:dyDescent="0.2">
      <c r="A94" s="16">
        <v>12</v>
      </c>
      <c r="B94" s="12" t="s">
        <v>123</v>
      </c>
      <c r="C94" s="12" t="s">
        <v>114</v>
      </c>
      <c r="D94" s="12" t="s">
        <v>17</v>
      </c>
      <c r="E94" s="16" t="s">
        <v>14</v>
      </c>
      <c r="F94" s="17">
        <v>1</v>
      </c>
      <c r="G94" s="15"/>
      <c r="H94" s="22">
        <f t="shared" si="8"/>
        <v>0</v>
      </c>
      <c r="I94" s="22">
        <f t="shared" si="9"/>
        <v>0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3"/>
      <c r="AA94" s="3"/>
      <c r="AB94" s="3"/>
      <c r="AC94" s="3"/>
      <c r="AD94" s="3"/>
      <c r="AE94" s="3"/>
    </row>
    <row r="95" spans="1:31" s="4" customFormat="1" x14ac:dyDescent="0.2">
      <c r="A95" s="16">
        <v>13</v>
      </c>
      <c r="B95" s="12" t="s">
        <v>124</v>
      </c>
      <c r="C95" s="12" t="s">
        <v>114</v>
      </c>
      <c r="D95" s="12" t="s">
        <v>17</v>
      </c>
      <c r="E95" s="16" t="s">
        <v>14</v>
      </c>
      <c r="F95" s="14">
        <v>1</v>
      </c>
      <c r="G95" s="15"/>
      <c r="H95" s="22">
        <f t="shared" si="8"/>
        <v>0</v>
      </c>
      <c r="I95" s="22">
        <f t="shared" si="9"/>
        <v>0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3"/>
      <c r="AA95" s="3"/>
      <c r="AB95" s="3"/>
      <c r="AC95" s="3"/>
      <c r="AD95" s="3"/>
      <c r="AE95" s="3"/>
    </row>
    <row r="96" spans="1:31" s="4" customFormat="1" x14ac:dyDescent="0.2">
      <c r="A96" s="16">
        <v>14</v>
      </c>
      <c r="B96" s="12" t="s">
        <v>203</v>
      </c>
      <c r="C96" s="12" t="s">
        <v>114</v>
      </c>
      <c r="D96" s="12" t="s">
        <v>17</v>
      </c>
      <c r="E96" s="16" t="s">
        <v>14</v>
      </c>
      <c r="F96" s="17">
        <v>1</v>
      </c>
      <c r="G96" s="15"/>
      <c r="H96" s="22">
        <f t="shared" si="8"/>
        <v>0</v>
      </c>
      <c r="I96" s="22">
        <f t="shared" si="9"/>
        <v>0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3"/>
      <c r="AA96" s="3"/>
      <c r="AB96" s="3"/>
      <c r="AC96" s="3"/>
      <c r="AD96" s="3"/>
      <c r="AE96" s="3"/>
    </row>
    <row r="97" spans="1:31" s="4" customFormat="1" x14ac:dyDescent="0.2">
      <c r="A97" s="16">
        <v>15</v>
      </c>
      <c r="B97" s="12" t="s">
        <v>72</v>
      </c>
      <c r="C97" s="12" t="s">
        <v>114</v>
      </c>
      <c r="D97" s="12" t="s">
        <v>17</v>
      </c>
      <c r="E97" s="16" t="s">
        <v>14</v>
      </c>
      <c r="F97" s="17">
        <v>1</v>
      </c>
      <c r="G97" s="15"/>
      <c r="H97" s="22">
        <f t="shared" si="8"/>
        <v>0</v>
      </c>
      <c r="I97" s="22">
        <f t="shared" si="9"/>
        <v>0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3"/>
      <c r="AA97" s="3"/>
      <c r="AB97" s="3"/>
      <c r="AC97" s="3"/>
      <c r="AD97" s="3"/>
      <c r="AE97" s="3"/>
    </row>
    <row r="98" spans="1:31" s="4" customFormat="1" x14ac:dyDescent="0.2">
      <c r="A98" s="16">
        <v>16</v>
      </c>
      <c r="B98" s="12" t="s">
        <v>73</v>
      </c>
      <c r="C98" s="12" t="s">
        <v>114</v>
      </c>
      <c r="D98" s="12" t="s">
        <v>17</v>
      </c>
      <c r="E98" s="16" t="s">
        <v>14</v>
      </c>
      <c r="F98" s="14">
        <v>1</v>
      </c>
      <c r="G98" s="15"/>
      <c r="H98" s="22">
        <f t="shared" si="8"/>
        <v>0</v>
      </c>
      <c r="I98" s="22">
        <f t="shared" si="9"/>
        <v>0</v>
      </c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3"/>
      <c r="AA98" s="3"/>
      <c r="AB98" s="3"/>
      <c r="AC98" s="3"/>
      <c r="AD98" s="3"/>
      <c r="AE98" s="3"/>
    </row>
    <row r="99" spans="1:31" s="4" customFormat="1" x14ac:dyDescent="0.2">
      <c r="A99" s="16">
        <v>17</v>
      </c>
      <c r="B99" s="12" t="s">
        <v>74</v>
      </c>
      <c r="C99" s="12" t="s">
        <v>114</v>
      </c>
      <c r="D99" s="12" t="s">
        <v>17</v>
      </c>
      <c r="E99" s="16" t="s">
        <v>14</v>
      </c>
      <c r="F99" s="17">
        <v>1</v>
      </c>
      <c r="G99" s="15"/>
      <c r="H99" s="22">
        <f t="shared" si="8"/>
        <v>0</v>
      </c>
      <c r="I99" s="22">
        <f t="shared" si="9"/>
        <v>0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3"/>
      <c r="AA99" s="3"/>
      <c r="AB99" s="3"/>
      <c r="AC99" s="3"/>
      <c r="AD99" s="3"/>
      <c r="AE99" s="3"/>
    </row>
    <row r="100" spans="1:31" s="4" customFormat="1" x14ac:dyDescent="0.2">
      <c r="A100" s="16">
        <v>18</v>
      </c>
      <c r="B100" s="12" t="s">
        <v>125</v>
      </c>
      <c r="C100" s="12" t="s">
        <v>119</v>
      </c>
      <c r="D100" s="12" t="s">
        <v>17</v>
      </c>
      <c r="E100" s="16" t="s">
        <v>14</v>
      </c>
      <c r="F100" s="17">
        <v>1</v>
      </c>
      <c r="G100" s="15"/>
      <c r="H100" s="22">
        <f t="shared" si="8"/>
        <v>0</v>
      </c>
      <c r="I100" s="22">
        <f t="shared" si="9"/>
        <v>0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3"/>
      <c r="AA100" s="3"/>
      <c r="AB100" s="3"/>
      <c r="AC100" s="3"/>
      <c r="AD100" s="3"/>
      <c r="AE100" s="3"/>
    </row>
    <row r="101" spans="1:31" s="4" customFormat="1" x14ac:dyDescent="0.2">
      <c r="A101" s="16">
        <v>19</v>
      </c>
      <c r="B101" s="12" t="s">
        <v>125</v>
      </c>
      <c r="C101" s="12" t="s">
        <v>119</v>
      </c>
      <c r="D101" s="12" t="s">
        <v>24</v>
      </c>
      <c r="E101" s="16" t="s">
        <v>14</v>
      </c>
      <c r="F101" s="17">
        <v>1</v>
      </c>
      <c r="G101" s="15"/>
      <c r="H101" s="22">
        <f t="shared" si="8"/>
        <v>0</v>
      </c>
      <c r="I101" s="22">
        <f t="shared" si="9"/>
        <v>0</v>
      </c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3"/>
      <c r="AA101" s="3"/>
      <c r="AB101" s="3"/>
      <c r="AC101" s="3"/>
      <c r="AD101" s="3"/>
      <c r="AE101" s="3"/>
    </row>
    <row r="102" spans="1:31" s="4" customFormat="1" x14ac:dyDescent="0.2">
      <c r="A102" s="16">
        <v>20</v>
      </c>
      <c r="B102" s="12" t="s">
        <v>126</v>
      </c>
      <c r="C102" s="20" t="s">
        <v>117</v>
      </c>
      <c r="D102" s="20" t="s">
        <v>17</v>
      </c>
      <c r="E102" s="20" t="s">
        <v>14</v>
      </c>
      <c r="F102" s="17">
        <v>1</v>
      </c>
      <c r="G102" s="22"/>
      <c r="H102" s="22">
        <f t="shared" si="8"/>
        <v>0</v>
      </c>
      <c r="I102" s="22">
        <f t="shared" si="9"/>
        <v>0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3"/>
      <c r="AA102" s="3"/>
      <c r="AB102" s="3"/>
      <c r="AC102" s="3"/>
      <c r="AD102" s="3"/>
      <c r="AE102" s="3"/>
    </row>
    <row r="103" spans="1:31" s="4" customFormat="1" x14ac:dyDescent="0.2">
      <c r="A103" s="16">
        <v>21</v>
      </c>
      <c r="B103" s="12" t="s">
        <v>127</v>
      </c>
      <c r="C103" s="12" t="s">
        <v>114</v>
      </c>
      <c r="D103" s="12" t="s">
        <v>17</v>
      </c>
      <c r="E103" s="16" t="s">
        <v>14</v>
      </c>
      <c r="F103" s="17">
        <v>1</v>
      </c>
      <c r="G103" s="15"/>
      <c r="H103" s="22">
        <f t="shared" si="8"/>
        <v>0</v>
      </c>
      <c r="I103" s="22">
        <f t="shared" si="9"/>
        <v>0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3"/>
      <c r="AA103" s="3"/>
      <c r="AB103" s="3"/>
      <c r="AC103" s="3"/>
      <c r="AD103" s="3"/>
      <c r="AE103" s="3"/>
    </row>
    <row r="104" spans="1:31" s="4" customFormat="1" x14ac:dyDescent="0.2">
      <c r="A104" s="16">
        <v>22</v>
      </c>
      <c r="B104" s="12" t="s">
        <v>128</v>
      </c>
      <c r="C104" s="12" t="s">
        <v>114</v>
      </c>
      <c r="D104" s="12" t="s">
        <v>17</v>
      </c>
      <c r="E104" s="16" t="s">
        <v>14</v>
      </c>
      <c r="F104" s="17">
        <v>1</v>
      </c>
      <c r="G104" s="15"/>
      <c r="H104" s="22">
        <f t="shared" si="8"/>
        <v>0</v>
      </c>
      <c r="I104" s="22">
        <f t="shared" si="9"/>
        <v>0</v>
      </c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3"/>
      <c r="AA104" s="3"/>
      <c r="AB104" s="3"/>
      <c r="AC104" s="3"/>
      <c r="AD104" s="3"/>
      <c r="AE104" s="3"/>
    </row>
    <row r="105" spans="1:31" s="4" customFormat="1" x14ac:dyDescent="0.2">
      <c r="A105" s="16">
        <v>23</v>
      </c>
      <c r="B105" s="12" t="s">
        <v>129</v>
      </c>
      <c r="C105" s="12" t="s">
        <v>114</v>
      </c>
      <c r="D105" s="12" t="s">
        <v>17</v>
      </c>
      <c r="E105" s="16" t="s">
        <v>14</v>
      </c>
      <c r="F105" s="17">
        <v>1</v>
      </c>
      <c r="G105" s="15"/>
      <c r="H105" s="22">
        <f t="shared" si="8"/>
        <v>0</v>
      </c>
      <c r="I105" s="22">
        <f t="shared" si="9"/>
        <v>0</v>
      </c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3"/>
      <c r="AA105" s="3"/>
      <c r="AB105" s="3"/>
      <c r="AC105" s="3"/>
      <c r="AD105" s="3"/>
      <c r="AE105" s="3"/>
    </row>
    <row r="106" spans="1:31" s="4" customFormat="1" x14ac:dyDescent="0.2">
      <c r="A106" s="16">
        <v>24</v>
      </c>
      <c r="B106" s="12" t="s">
        <v>130</v>
      </c>
      <c r="C106" s="12" t="s">
        <v>114</v>
      </c>
      <c r="D106" s="12" t="s">
        <v>17</v>
      </c>
      <c r="E106" s="16" t="s">
        <v>14</v>
      </c>
      <c r="F106" s="17">
        <v>1</v>
      </c>
      <c r="G106" s="15"/>
      <c r="H106" s="22">
        <f t="shared" si="8"/>
        <v>0</v>
      </c>
      <c r="I106" s="22">
        <f t="shared" si="9"/>
        <v>0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3"/>
      <c r="AA106" s="3"/>
      <c r="AB106" s="3"/>
      <c r="AC106" s="3"/>
      <c r="AD106" s="3"/>
      <c r="AE106" s="3"/>
    </row>
    <row r="107" spans="1:31" s="4" customFormat="1" x14ac:dyDescent="0.2">
      <c r="A107" s="16">
        <v>25</v>
      </c>
      <c r="B107" s="12" t="s">
        <v>131</v>
      </c>
      <c r="C107" s="12" t="s">
        <v>119</v>
      </c>
      <c r="D107" s="12" t="s">
        <v>17</v>
      </c>
      <c r="E107" s="16" t="s">
        <v>14</v>
      </c>
      <c r="F107" s="17">
        <v>1</v>
      </c>
      <c r="G107" s="15"/>
      <c r="H107" s="22">
        <f t="shared" si="8"/>
        <v>0</v>
      </c>
      <c r="I107" s="22">
        <f t="shared" si="9"/>
        <v>0</v>
      </c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3"/>
      <c r="AA107" s="3"/>
      <c r="AB107" s="3"/>
      <c r="AC107" s="3"/>
      <c r="AD107" s="3"/>
      <c r="AE107" s="3"/>
    </row>
    <row r="108" spans="1:31" s="4" customFormat="1" x14ac:dyDescent="0.2">
      <c r="A108" s="16">
        <v>26</v>
      </c>
      <c r="B108" s="12" t="s">
        <v>132</v>
      </c>
      <c r="C108" s="12" t="s">
        <v>36</v>
      </c>
      <c r="D108" s="12" t="s">
        <v>91</v>
      </c>
      <c r="E108" s="16" t="s">
        <v>14</v>
      </c>
      <c r="F108" s="17">
        <v>1</v>
      </c>
      <c r="G108" s="15"/>
      <c r="H108" s="22">
        <f t="shared" si="8"/>
        <v>0</v>
      </c>
      <c r="I108" s="22">
        <f t="shared" si="9"/>
        <v>0</v>
      </c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3"/>
      <c r="AA108" s="3"/>
      <c r="AB108" s="3"/>
      <c r="AC108" s="3"/>
      <c r="AD108" s="3"/>
      <c r="AE108" s="3"/>
    </row>
    <row r="109" spans="1:31" s="4" customFormat="1" x14ac:dyDescent="0.2">
      <c r="A109" s="16">
        <v>27</v>
      </c>
      <c r="B109" s="12" t="s">
        <v>133</v>
      </c>
      <c r="C109" s="12" t="s">
        <v>117</v>
      </c>
      <c r="D109" s="12" t="s">
        <v>91</v>
      </c>
      <c r="E109" s="16" t="s">
        <v>14</v>
      </c>
      <c r="F109" s="17">
        <v>1</v>
      </c>
      <c r="G109" s="15"/>
      <c r="H109" s="22">
        <f t="shared" si="8"/>
        <v>0</v>
      </c>
      <c r="I109" s="22">
        <f t="shared" si="9"/>
        <v>0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3"/>
      <c r="AA109" s="3"/>
      <c r="AB109" s="3"/>
      <c r="AC109" s="3"/>
      <c r="AD109" s="3"/>
      <c r="AE109" s="3"/>
    </row>
    <row r="110" spans="1:31" s="4" customFormat="1" x14ac:dyDescent="0.2">
      <c r="A110" s="16">
        <v>28</v>
      </c>
      <c r="B110" s="12" t="s">
        <v>134</v>
      </c>
      <c r="C110" s="12" t="s">
        <v>117</v>
      </c>
      <c r="D110" s="12" t="s">
        <v>91</v>
      </c>
      <c r="E110" s="16" t="s">
        <v>14</v>
      </c>
      <c r="F110" s="17">
        <v>1</v>
      </c>
      <c r="G110" s="15"/>
      <c r="H110" s="22">
        <f t="shared" si="8"/>
        <v>0</v>
      </c>
      <c r="I110" s="22">
        <f t="shared" si="9"/>
        <v>0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3"/>
      <c r="AA110" s="3"/>
      <c r="AB110" s="3"/>
      <c r="AC110" s="3"/>
      <c r="AD110" s="3"/>
      <c r="AE110" s="3"/>
    </row>
    <row r="111" spans="1:31" s="4" customFormat="1" x14ac:dyDescent="0.2">
      <c r="A111" s="16">
        <v>29</v>
      </c>
      <c r="B111" s="12" t="s">
        <v>135</v>
      </c>
      <c r="C111" s="12" t="s">
        <v>117</v>
      </c>
      <c r="D111" s="12" t="s">
        <v>91</v>
      </c>
      <c r="E111" s="16" t="s">
        <v>14</v>
      </c>
      <c r="F111" s="17">
        <v>1</v>
      </c>
      <c r="G111" s="15"/>
      <c r="H111" s="22">
        <f t="shared" si="8"/>
        <v>0</v>
      </c>
      <c r="I111" s="22">
        <f t="shared" si="9"/>
        <v>0</v>
      </c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3"/>
      <c r="AA111" s="3"/>
      <c r="AB111" s="3"/>
      <c r="AC111" s="3"/>
      <c r="AD111" s="3"/>
      <c r="AE111" s="3"/>
    </row>
    <row r="112" spans="1:31" s="4" customFormat="1" x14ac:dyDescent="0.2">
      <c r="A112" s="16">
        <v>30</v>
      </c>
      <c r="B112" s="12" t="s">
        <v>101</v>
      </c>
      <c r="C112" s="12" t="s">
        <v>117</v>
      </c>
      <c r="D112" s="12" t="s">
        <v>91</v>
      </c>
      <c r="E112" s="16" t="s">
        <v>14</v>
      </c>
      <c r="F112" s="17">
        <v>1</v>
      </c>
      <c r="G112" s="15"/>
      <c r="H112" s="22">
        <f t="shared" si="8"/>
        <v>0</v>
      </c>
      <c r="I112" s="22">
        <f t="shared" si="9"/>
        <v>0</v>
      </c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3"/>
      <c r="AA112" s="3"/>
      <c r="AB112" s="3"/>
      <c r="AC112" s="3"/>
      <c r="AD112" s="3"/>
      <c r="AE112" s="3"/>
    </row>
    <row r="113" spans="1:31" x14ac:dyDescent="0.2">
      <c r="A113" s="9" t="s">
        <v>136</v>
      </c>
      <c r="B113" s="29" t="s">
        <v>137</v>
      </c>
      <c r="C113" s="29"/>
      <c r="D113" s="29"/>
      <c r="E113" s="29"/>
      <c r="F113" s="29"/>
      <c r="G113" s="10"/>
      <c r="H113" s="10"/>
      <c r="I113" s="10"/>
    </row>
    <row r="114" spans="1:31" x14ac:dyDescent="0.2">
      <c r="A114" s="16">
        <v>1</v>
      </c>
      <c r="B114" s="18" t="s">
        <v>138</v>
      </c>
      <c r="C114" s="18" t="s">
        <v>139</v>
      </c>
      <c r="D114" s="18" t="s">
        <v>140</v>
      </c>
      <c r="E114" s="16" t="s">
        <v>14</v>
      </c>
      <c r="F114" s="16">
        <v>1</v>
      </c>
      <c r="G114" s="19"/>
      <c r="H114" s="22">
        <f t="shared" ref="H114" si="10">F114*G114</f>
        <v>0</v>
      </c>
      <c r="I114" s="22">
        <f t="shared" ref="I114" si="11">H114*1.23</f>
        <v>0</v>
      </c>
    </row>
    <row r="115" spans="1:31" x14ac:dyDescent="0.2">
      <c r="A115" s="16">
        <v>2</v>
      </c>
      <c r="B115" s="18" t="s">
        <v>138</v>
      </c>
      <c r="C115" s="18" t="s">
        <v>139</v>
      </c>
      <c r="D115" s="18" t="s">
        <v>24</v>
      </c>
      <c r="E115" s="16" t="s">
        <v>14</v>
      </c>
      <c r="F115" s="16">
        <v>1</v>
      </c>
      <c r="G115" s="19"/>
      <c r="H115" s="22">
        <f t="shared" ref="H115:H119" si="12">F115*G115</f>
        <v>0</v>
      </c>
      <c r="I115" s="22">
        <f t="shared" ref="I115:I119" si="13">H115*1.23</f>
        <v>0</v>
      </c>
    </row>
    <row r="116" spans="1:31" s="4" customFormat="1" x14ac:dyDescent="0.2">
      <c r="A116" s="16">
        <v>3</v>
      </c>
      <c r="B116" s="12" t="s">
        <v>141</v>
      </c>
      <c r="C116" s="12" t="s">
        <v>142</v>
      </c>
      <c r="D116" s="12" t="s">
        <v>143</v>
      </c>
      <c r="E116" s="16" t="s">
        <v>14</v>
      </c>
      <c r="F116" s="16">
        <v>1</v>
      </c>
      <c r="G116" s="15"/>
      <c r="H116" s="22">
        <f t="shared" si="12"/>
        <v>0</v>
      </c>
      <c r="I116" s="22">
        <f t="shared" si="13"/>
        <v>0</v>
      </c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3"/>
      <c r="AA116" s="3"/>
      <c r="AB116" s="3"/>
      <c r="AC116" s="3"/>
      <c r="AD116" s="3"/>
      <c r="AE116" s="3"/>
    </row>
    <row r="117" spans="1:31" s="4" customFormat="1" x14ac:dyDescent="0.2">
      <c r="A117" s="16">
        <v>4</v>
      </c>
      <c r="B117" s="12" t="s">
        <v>144</v>
      </c>
      <c r="C117" s="12" t="s">
        <v>145</v>
      </c>
      <c r="D117" s="12" t="s">
        <v>143</v>
      </c>
      <c r="E117" s="16" t="s">
        <v>14</v>
      </c>
      <c r="F117" s="16">
        <v>1</v>
      </c>
      <c r="G117" s="15"/>
      <c r="H117" s="22">
        <f t="shared" si="12"/>
        <v>0</v>
      </c>
      <c r="I117" s="22">
        <f t="shared" si="13"/>
        <v>0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3"/>
      <c r="AA117" s="3"/>
      <c r="AB117" s="3"/>
      <c r="AC117" s="3"/>
      <c r="AD117" s="3"/>
      <c r="AE117" s="3"/>
    </row>
    <row r="118" spans="1:31" s="4" customFormat="1" x14ac:dyDescent="0.2">
      <c r="A118" s="16">
        <v>5</v>
      </c>
      <c r="B118" s="12" t="s">
        <v>146</v>
      </c>
      <c r="C118" s="12" t="s">
        <v>34</v>
      </c>
      <c r="D118" s="12" t="s">
        <v>147</v>
      </c>
      <c r="E118" s="16" t="s">
        <v>14</v>
      </c>
      <c r="F118" s="16">
        <v>1</v>
      </c>
      <c r="G118" s="15"/>
      <c r="H118" s="22">
        <f t="shared" si="12"/>
        <v>0</v>
      </c>
      <c r="I118" s="22">
        <f t="shared" si="13"/>
        <v>0</v>
      </c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3"/>
      <c r="AA118" s="3"/>
      <c r="AB118" s="3"/>
      <c r="AC118" s="3"/>
      <c r="AD118" s="3"/>
      <c r="AE118" s="3"/>
    </row>
    <row r="119" spans="1:31" s="4" customFormat="1" x14ac:dyDescent="0.2">
      <c r="A119" s="16">
        <v>6</v>
      </c>
      <c r="B119" s="12" t="s">
        <v>148</v>
      </c>
      <c r="C119" s="12" t="s">
        <v>149</v>
      </c>
      <c r="D119" s="12" t="s">
        <v>150</v>
      </c>
      <c r="E119" s="16" t="s">
        <v>14</v>
      </c>
      <c r="F119" s="16">
        <v>1</v>
      </c>
      <c r="G119" s="19"/>
      <c r="H119" s="22">
        <f t="shared" si="12"/>
        <v>0</v>
      </c>
      <c r="I119" s="22">
        <f t="shared" si="13"/>
        <v>0</v>
      </c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3"/>
      <c r="AA119" s="3"/>
      <c r="AB119" s="3"/>
      <c r="AC119" s="3"/>
      <c r="AD119" s="3"/>
      <c r="AE119" s="3"/>
    </row>
    <row r="120" spans="1:31" s="4" customFormat="1" x14ac:dyDescent="0.2">
      <c r="A120" s="9" t="s">
        <v>151</v>
      </c>
      <c r="B120" s="29" t="s">
        <v>152</v>
      </c>
      <c r="C120" s="29"/>
      <c r="D120" s="29"/>
      <c r="E120" s="29"/>
      <c r="F120" s="29"/>
      <c r="G120" s="10"/>
      <c r="H120" s="10"/>
      <c r="I120" s="10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3"/>
      <c r="AA120" s="3"/>
      <c r="AB120" s="3"/>
      <c r="AC120" s="3"/>
      <c r="AD120" s="3"/>
      <c r="AE120" s="3"/>
    </row>
    <row r="121" spans="1:31" s="4" customFormat="1" x14ac:dyDescent="0.2">
      <c r="A121" s="16">
        <v>1</v>
      </c>
      <c r="B121" s="20" t="s">
        <v>153</v>
      </c>
      <c r="C121" s="21"/>
      <c r="D121" s="21" t="s">
        <v>154</v>
      </c>
      <c r="E121" s="16" t="s">
        <v>14</v>
      </c>
      <c r="F121" s="13">
        <v>1</v>
      </c>
      <c r="G121" s="22"/>
      <c r="H121" s="22">
        <f t="shared" ref="H121:H146" si="14">F121*G121</f>
        <v>0</v>
      </c>
      <c r="I121" s="22">
        <f t="shared" ref="I121:I146" si="15">H121*1.23</f>
        <v>0</v>
      </c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3"/>
      <c r="AA121" s="3"/>
      <c r="AB121" s="3"/>
      <c r="AC121" s="3"/>
      <c r="AD121" s="3"/>
      <c r="AE121" s="3"/>
    </row>
    <row r="122" spans="1:31" s="4" customFormat="1" x14ac:dyDescent="0.2">
      <c r="A122" s="16">
        <v>2</v>
      </c>
      <c r="B122" s="12" t="s">
        <v>155</v>
      </c>
      <c r="C122" s="12"/>
      <c r="D122" s="12" t="s">
        <v>23</v>
      </c>
      <c r="E122" s="16" t="s">
        <v>14</v>
      </c>
      <c r="F122" s="17">
        <v>1</v>
      </c>
      <c r="G122" s="15"/>
      <c r="H122" s="22">
        <f t="shared" si="14"/>
        <v>0</v>
      </c>
      <c r="I122" s="22">
        <f t="shared" si="15"/>
        <v>0</v>
      </c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3"/>
      <c r="AA122" s="3"/>
      <c r="AB122" s="3"/>
      <c r="AC122" s="3"/>
      <c r="AD122" s="3"/>
      <c r="AE122" s="3"/>
    </row>
    <row r="123" spans="1:31" s="4" customFormat="1" x14ac:dyDescent="0.2">
      <c r="A123" s="16">
        <v>3</v>
      </c>
      <c r="B123" s="12" t="s">
        <v>156</v>
      </c>
      <c r="C123" s="12"/>
      <c r="D123" s="12" t="s">
        <v>91</v>
      </c>
      <c r="E123" s="16" t="s">
        <v>14</v>
      </c>
      <c r="F123" s="17">
        <v>1</v>
      </c>
      <c r="G123" s="15"/>
      <c r="H123" s="22">
        <f t="shared" si="14"/>
        <v>0</v>
      </c>
      <c r="I123" s="22">
        <f t="shared" si="15"/>
        <v>0</v>
      </c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3"/>
      <c r="AA123" s="3"/>
      <c r="AB123" s="3"/>
      <c r="AC123" s="3"/>
      <c r="AD123" s="3"/>
      <c r="AE123" s="3"/>
    </row>
    <row r="124" spans="1:31" s="4" customFormat="1" x14ac:dyDescent="0.2">
      <c r="A124" s="16">
        <v>4</v>
      </c>
      <c r="B124" s="12" t="s">
        <v>157</v>
      </c>
      <c r="C124" s="12"/>
      <c r="D124" s="12" t="s">
        <v>91</v>
      </c>
      <c r="E124" s="16" t="s">
        <v>14</v>
      </c>
      <c r="F124" s="17">
        <v>1</v>
      </c>
      <c r="G124" s="15"/>
      <c r="H124" s="22">
        <f t="shared" si="14"/>
        <v>0</v>
      </c>
      <c r="I124" s="22">
        <f t="shared" si="15"/>
        <v>0</v>
      </c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3"/>
      <c r="AA124" s="3"/>
      <c r="AB124" s="3"/>
      <c r="AC124" s="3"/>
      <c r="AD124" s="3"/>
      <c r="AE124" s="3"/>
    </row>
    <row r="125" spans="1:31" s="4" customFormat="1" x14ac:dyDescent="0.2">
      <c r="A125" s="16">
        <v>5</v>
      </c>
      <c r="B125" s="12" t="s">
        <v>158</v>
      </c>
      <c r="C125" s="12"/>
      <c r="D125" s="12" t="s">
        <v>91</v>
      </c>
      <c r="E125" s="16" t="s">
        <v>14</v>
      </c>
      <c r="F125" s="17">
        <v>1</v>
      </c>
      <c r="G125" s="15"/>
      <c r="H125" s="22">
        <f t="shared" si="14"/>
        <v>0</v>
      </c>
      <c r="I125" s="22">
        <f t="shared" si="15"/>
        <v>0</v>
      </c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3"/>
      <c r="AA125" s="3"/>
      <c r="AB125" s="3"/>
      <c r="AC125" s="3"/>
      <c r="AD125" s="3"/>
      <c r="AE125" s="3"/>
    </row>
    <row r="126" spans="1:31" s="4" customFormat="1" x14ac:dyDescent="0.2">
      <c r="A126" s="16">
        <v>6</v>
      </c>
      <c r="B126" s="12" t="s">
        <v>159</v>
      </c>
      <c r="C126" s="12"/>
      <c r="D126" s="12" t="s">
        <v>115</v>
      </c>
      <c r="E126" s="16" t="s">
        <v>14</v>
      </c>
      <c r="F126" s="17">
        <v>1</v>
      </c>
      <c r="G126" s="15"/>
      <c r="H126" s="22">
        <f t="shared" si="14"/>
        <v>0</v>
      </c>
      <c r="I126" s="22">
        <f t="shared" si="15"/>
        <v>0</v>
      </c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3"/>
      <c r="AA126" s="3"/>
      <c r="AB126" s="3"/>
      <c r="AC126" s="3"/>
      <c r="AD126" s="3"/>
      <c r="AE126" s="3"/>
    </row>
    <row r="127" spans="1:31" s="4" customFormat="1" x14ac:dyDescent="0.2">
      <c r="A127" s="16">
        <v>7</v>
      </c>
      <c r="B127" s="12" t="s">
        <v>160</v>
      </c>
      <c r="C127" s="12"/>
      <c r="D127" s="12" t="s">
        <v>115</v>
      </c>
      <c r="E127" s="16" t="s">
        <v>14</v>
      </c>
      <c r="F127" s="17">
        <v>1</v>
      </c>
      <c r="G127" s="15"/>
      <c r="H127" s="22">
        <f t="shared" si="14"/>
        <v>0</v>
      </c>
      <c r="I127" s="22">
        <f t="shared" si="15"/>
        <v>0</v>
      </c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3"/>
      <c r="AA127" s="3"/>
      <c r="AB127" s="3"/>
      <c r="AC127" s="3"/>
      <c r="AD127" s="3"/>
      <c r="AE127" s="3"/>
    </row>
    <row r="128" spans="1:31" s="4" customFormat="1" x14ac:dyDescent="0.2">
      <c r="A128" s="16">
        <v>8</v>
      </c>
      <c r="B128" s="12" t="s">
        <v>161</v>
      </c>
      <c r="C128" s="12"/>
      <c r="D128" s="12" t="s">
        <v>115</v>
      </c>
      <c r="E128" s="16" t="s">
        <v>14</v>
      </c>
      <c r="F128" s="17">
        <v>1</v>
      </c>
      <c r="G128" s="15"/>
      <c r="H128" s="22">
        <f t="shared" si="14"/>
        <v>0</v>
      </c>
      <c r="I128" s="22">
        <f t="shared" si="15"/>
        <v>0</v>
      </c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3"/>
      <c r="AA128" s="3"/>
      <c r="AB128" s="3"/>
      <c r="AC128" s="3"/>
      <c r="AD128" s="3"/>
      <c r="AE128" s="3"/>
    </row>
    <row r="129" spans="1:31" s="4" customFormat="1" x14ac:dyDescent="0.2">
      <c r="A129" s="16">
        <v>9</v>
      </c>
      <c r="B129" s="12" t="s">
        <v>162</v>
      </c>
      <c r="C129" s="12"/>
      <c r="D129" s="12" t="s">
        <v>115</v>
      </c>
      <c r="E129" s="16" t="s">
        <v>14</v>
      </c>
      <c r="F129" s="17">
        <v>1</v>
      </c>
      <c r="G129" s="15"/>
      <c r="H129" s="22">
        <f t="shared" si="14"/>
        <v>0</v>
      </c>
      <c r="I129" s="22">
        <f t="shared" si="15"/>
        <v>0</v>
      </c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3"/>
      <c r="AA129" s="3"/>
      <c r="AB129" s="3"/>
      <c r="AC129" s="3"/>
      <c r="AD129" s="3"/>
      <c r="AE129" s="3"/>
    </row>
    <row r="130" spans="1:31" s="4" customFormat="1" x14ac:dyDescent="0.2">
      <c r="A130" s="16">
        <v>10</v>
      </c>
      <c r="B130" s="12" t="s">
        <v>163</v>
      </c>
      <c r="C130" s="12"/>
      <c r="D130" s="12" t="s">
        <v>115</v>
      </c>
      <c r="E130" s="16" t="s">
        <v>14</v>
      </c>
      <c r="F130" s="17">
        <v>1</v>
      </c>
      <c r="G130" s="15"/>
      <c r="H130" s="22">
        <f t="shared" si="14"/>
        <v>0</v>
      </c>
      <c r="I130" s="22">
        <f t="shared" si="15"/>
        <v>0</v>
      </c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3"/>
      <c r="AA130" s="3"/>
      <c r="AB130" s="3"/>
      <c r="AC130" s="3"/>
      <c r="AD130" s="3"/>
      <c r="AE130" s="3"/>
    </row>
    <row r="131" spans="1:31" s="4" customFormat="1" x14ac:dyDescent="0.2">
      <c r="A131" s="16">
        <v>11</v>
      </c>
      <c r="B131" s="12" t="s">
        <v>164</v>
      </c>
      <c r="C131" s="12"/>
      <c r="D131" s="12" t="s">
        <v>115</v>
      </c>
      <c r="E131" s="16" t="s">
        <v>14</v>
      </c>
      <c r="F131" s="17">
        <v>1</v>
      </c>
      <c r="G131" s="15"/>
      <c r="H131" s="22">
        <f t="shared" si="14"/>
        <v>0</v>
      </c>
      <c r="I131" s="22">
        <f t="shared" si="15"/>
        <v>0</v>
      </c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3"/>
      <c r="AA131" s="3"/>
      <c r="AB131" s="3"/>
      <c r="AC131" s="3"/>
      <c r="AD131" s="3"/>
      <c r="AE131" s="3"/>
    </row>
    <row r="132" spans="1:31" s="4" customFormat="1" x14ac:dyDescent="0.2">
      <c r="A132" s="16">
        <v>12</v>
      </c>
      <c r="B132" s="12" t="s">
        <v>165</v>
      </c>
      <c r="C132" s="12"/>
      <c r="D132" s="12" t="s">
        <v>17</v>
      </c>
      <c r="E132" s="16" t="s">
        <v>14</v>
      </c>
      <c r="F132" s="17">
        <v>1</v>
      </c>
      <c r="G132" s="15"/>
      <c r="H132" s="22">
        <f t="shared" si="14"/>
        <v>0</v>
      </c>
      <c r="I132" s="22">
        <f t="shared" si="15"/>
        <v>0</v>
      </c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3"/>
      <c r="AA132" s="3"/>
      <c r="AB132" s="3"/>
      <c r="AC132" s="3"/>
      <c r="AD132" s="3"/>
      <c r="AE132" s="3"/>
    </row>
    <row r="133" spans="1:31" s="4" customFormat="1" x14ac:dyDescent="0.2">
      <c r="A133" s="16">
        <v>13</v>
      </c>
      <c r="B133" s="12" t="s">
        <v>166</v>
      </c>
      <c r="C133" s="12"/>
      <c r="D133" s="12" t="s">
        <v>17</v>
      </c>
      <c r="E133" s="16" t="s">
        <v>14</v>
      </c>
      <c r="F133" s="17">
        <v>1</v>
      </c>
      <c r="G133" s="15"/>
      <c r="H133" s="22">
        <f t="shared" si="14"/>
        <v>0</v>
      </c>
      <c r="I133" s="22">
        <f t="shared" si="15"/>
        <v>0</v>
      </c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3"/>
      <c r="AA133" s="3"/>
      <c r="AB133" s="3"/>
      <c r="AC133" s="3"/>
      <c r="AD133" s="3"/>
      <c r="AE133" s="3"/>
    </row>
    <row r="134" spans="1:31" s="4" customFormat="1" x14ac:dyDescent="0.2">
      <c r="A134" s="16">
        <v>14</v>
      </c>
      <c r="B134" s="12" t="s">
        <v>167</v>
      </c>
      <c r="C134" s="12"/>
      <c r="D134" s="12" t="s">
        <v>20</v>
      </c>
      <c r="E134" s="16" t="s">
        <v>14</v>
      </c>
      <c r="F134" s="17">
        <v>1</v>
      </c>
      <c r="G134" s="15"/>
      <c r="H134" s="22">
        <f t="shared" si="14"/>
        <v>0</v>
      </c>
      <c r="I134" s="22">
        <f t="shared" si="15"/>
        <v>0</v>
      </c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3"/>
      <c r="AA134" s="3"/>
      <c r="AB134" s="3"/>
      <c r="AC134" s="3"/>
      <c r="AD134" s="3"/>
      <c r="AE134" s="3"/>
    </row>
    <row r="135" spans="1:31" s="4" customFormat="1" x14ac:dyDescent="0.2">
      <c r="A135" s="16">
        <v>15</v>
      </c>
      <c r="B135" s="12" t="s">
        <v>168</v>
      </c>
      <c r="C135" s="12"/>
      <c r="D135" s="12" t="s">
        <v>20</v>
      </c>
      <c r="E135" s="16" t="s">
        <v>14</v>
      </c>
      <c r="F135" s="17">
        <v>1</v>
      </c>
      <c r="G135" s="15"/>
      <c r="H135" s="22">
        <f t="shared" si="14"/>
        <v>0</v>
      </c>
      <c r="I135" s="22">
        <f t="shared" si="15"/>
        <v>0</v>
      </c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3"/>
      <c r="AA135" s="3"/>
      <c r="AB135" s="3"/>
      <c r="AC135" s="3"/>
      <c r="AD135" s="3"/>
      <c r="AE135" s="3"/>
    </row>
    <row r="136" spans="1:31" s="4" customFormat="1" x14ac:dyDescent="0.2">
      <c r="A136" s="16">
        <v>16</v>
      </c>
      <c r="B136" s="12" t="s">
        <v>169</v>
      </c>
      <c r="C136" s="12"/>
      <c r="D136" s="12" t="s">
        <v>20</v>
      </c>
      <c r="E136" s="16" t="s">
        <v>14</v>
      </c>
      <c r="F136" s="17">
        <v>1</v>
      </c>
      <c r="G136" s="15"/>
      <c r="H136" s="22">
        <f t="shared" si="14"/>
        <v>0</v>
      </c>
      <c r="I136" s="22">
        <f t="shared" si="15"/>
        <v>0</v>
      </c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3"/>
      <c r="AA136" s="3"/>
      <c r="AB136" s="3"/>
      <c r="AC136" s="3"/>
      <c r="AD136" s="3"/>
      <c r="AE136" s="3"/>
    </row>
    <row r="137" spans="1:31" s="4" customFormat="1" x14ac:dyDescent="0.2">
      <c r="A137" s="16">
        <v>17</v>
      </c>
      <c r="B137" s="12" t="s">
        <v>170</v>
      </c>
      <c r="C137" s="12"/>
      <c r="D137" s="12" t="s">
        <v>20</v>
      </c>
      <c r="E137" s="16" t="s">
        <v>14</v>
      </c>
      <c r="F137" s="17">
        <v>1</v>
      </c>
      <c r="G137" s="15"/>
      <c r="H137" s="22">
        <f t="shared" si="14"/>
        <v>0</v>
      </c>
      <c r="I137" s="22">
        <f t="shared" si="15"/>
        <v>0</v>
      </c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3"/>
      <c r="AA137" s="3"/>
      <c r="AB137" s="3"/>
      <c r="AC137" s="3"/>
      <c r="AD137" s="3"/>
      <c r="AE137" s="3"/>
    </row>
    <row r="138" spans="1:31" s="4" customFormat="1" x14ac:dyDescent="0.2">
      <c r="A138" s="16">
        <v>18</v>
      </c>
      <c r="B138" s="12" t="s">
        <v>171</v>
      </c>
      <c r="C138" s="12"/>
      <c r="D138" s="12" t="s">
        <v>20</v>
      </c>
      <c r="E138" s="16" t="s">
        <v>14</v>
      </c>
      <c r="F138" s="17">
        <v>1</v>
      </c>
      <c r="G138" s="15"/>
      <c r="H138" s="22">
        <f t="shared" si="14"/>
        <v>0</v>
      </c>
      <c r="I138" s="22">
        <f t="shared" si="15"/>
        <v>0</v>
      </c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3"/>
      <c r="AA138" s="3"/>
      <c r="AB138" s="3"/>
      <c r="AC138" s="3"/>
      <c r="AD138" s="3"/>
      <c r="AE138" s="3"/>
    </row>
    <row r="139" spans="1:31" s="4" customFormat="1" x14ac:dyDescent="0.2">
      <c r="A139" s="16">
        <v>19</v>
      </c>
      <c r="B139" s="12" t="s">
        <v>172</v>
      </c>
      <c r="C139" s="12"/>
      <c r="D139" s="12" t="s">
        <v>20</v>
      </c>
      <c r="E139" s="16" t="s">
        <v>14</v>
      </c>
      <c r="F139" s="17">
        <v>1</v>
      </c>
      <c r="G139" s="15"/>
      <c r="H139" s="22">
        <f t="shared" si="14"/>
        <v>0</v>
      </c>
      <c r="I139" s="22">
        <f t="shared" si="15"/>
        <v>0</v>
      </c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3"/>
      <c r="AA139" s="3"/>
      <c r="AB139" s="3"/>
      <c r="AC139" s="3"/>
      <c r="AD139" s="3"/>
      <c r="AE139" s="3"/>
    </row>
    <row r="140" spans="1:31" s="4" customFormat="1" x14ac:dyDescent="0.2">
      <c r="A140" s="16">
        <v>20</v>
      </c>
      <c r="B140" s="12" t="s">
        <v>173</v>
      </c>
      <c r="C140" s="12"/>
      <c r="D140" s="12" t="s">
        <v>91</v>
      </c>
      <c r="E140" s="16" t="s">
        <v>14</v>
      </c>
      <c r="F140" s="17">
        <v>1</v>
      </c>
      <c r="G140" s="15"/>
      <c r="H140" s="22">
        <f t="shared" si="14"/>
        <v>0</v>
      </c>
      <c r="I140" s="22">
        <f t="shared" si="15"/>
        <v>0</v>
      </c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3"/>
      <c r="AA140" s="3"/>
      <c r="AB140" s="3"/>
      <c r="AC140" s="3"/>
      <c r="AD140" s="3"/>
      <c r="AE140" s="3"/>
    </row>
    <row r="141" spans="1:31" s="4" customFormat="1" x14ac:dyDescent="0.2">
      <c r="A141" s="16">
        <v>21</v>
      </c>
      <c r="B141" s="12" t="s">
        <v>174</v>
      </c>
      <c r="C141" s="12"/>
      <c r="D141" s="12" t="s">
        <v>20</v>
      </c>
      <c r="E141" s="16" t="s">
        <v>14</v>
      </c>
      <c r="F141" s="17">
        <v>1</v>
      </c>
      <c r="G141" s="15"/>
      <c r="H141" s="22">
        <f t="shared" si="14"/>
        <v>0</v>
      </c>
      <c r="I141" s="22">
        <f t="shared" si="15"/>
        <v>0</v>
      </c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3"/>
      <c r="AA141" s="3"/>
      <c r="AB141" s="3"/>
      <c r="AC141" s="3"/>
      <c r="AD141" s="3"/>
      <c r="AE141" s="3"/>
    </row>
    <row r="142" spans="1:31" s="4" customFormat="1" x14ac:dyDescent="0.2">
      <c r="A142" s="16">
        <v>22</v>
      </c>
      <c r="B142" s="12" t="s">
        <v>175</v>
      </c>
      <c r="C142" s="12"/>
      <c r="D142" s="12" t="s">
        <v>176</v>
      </c>
      <c r="E142" s="16" t="s">
        <v>14</v>
      </c>
      <c r="F142" s="17">
        <v>1</v>
      </c>
      <c r="G142" s="15"/>
      <c r="H142" s="22">
        <f t="shared" si="14"/>
        <v>0</v>
      </c>
      <c r="I142" s="22">
        <f t="shared" si="15"/>
        <v>0</v>
      </c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3"/>
      <c r="AA142" s="3"/>
      <c r="AB142" s="3"/>
      <c r="AC142" s="3"/>
      <c r="AD142" s="3"/>
      <c r="AE142" s="3"/>
    </row>
    <row r="143" spans="1:31" s="4" customFormat="1" x14ac:dyDescent="0.2">
      <c r="A143" s="16">
        <v>23</v>
      </c>
      <c r="B143" s="12" t="s">
        <v>177</v>
      </c>
      <c r="C143" s="12"/>
      <c r="D143" s="12" t="s">
        <v>115</v>
      </c>
      <c r="E143" s="16" t="s">
        <v>14</v>
      </c>
      <c r="F143" s="17">
        <v>1</v>
      </c>
      <c r="G143" s="15"/>
      <c r="H143" s="22">
        <f t="shared" si="14"/>
        <v>0</v>
      </c>
      <c r="I143" s="22">
        <f t="shared" si="15"/>
        <v>0</v>
      </c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3"/>
      <c r="AA143" s="3"/>
      <c r="AB143" s="3"/>
      <c r="AC143" s="3"/>
      <c r="AD143" s="3"/>
      <c r="AE143" s="3"/>
    </row>
    <row r="144" spans="1:31" s="4" customFormat="1" ht="17.25" customHeight="1" x14ac:dyDescent="0.2">
      <c r="A144" s="16">
        <v>24</v>
      </c>
      <c r="B144" s="12" t="s">
        <v>178</v>
      </c>
      <c r="C144" s="12"/>
      <c r="D144" s="12" t="s">
        <v>91</v>
      </c>
      <c r="E144" s="16" t="s">
        <v>14</v>
      </c>
      <c r="F144" s="17">
        <v>1</v>
      </c>
      <c r="G144" s="15"/>
      <c r="H144" s="22">
        <f t="shared" si="14"/>
        <v>0</v>
      </c>
      <c r="I144" s="22">
        <f t="shared" si="15"/>
        <v>0</v>
      </c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3"/>
      <c r="AA144" s="3"/>
      <c r="AB144" s="3"/>
      <c r="AC144" s="3"/>
      <c r="AD144" s="3"/>
      <c r="AE144" s="3"/>
    </row>
    <row r="145" spans="1:31" s="4" customFormat="1" x14ac:dyDescent="0.2">
      <c r="A145" s="16">
        <v>25</v>
      </c>
      <c r="B145" s="12" t="s">
        <v>179</v>
      </c>
      <c r="C145" s="12"/>
      <c r="D145" s="12" t="s">
        <v>23</v>
      </c>
      <c r="E145" s="16" t="s">
        <v>14</v>
      </c>
      <c r="F145" s="17">
        <v>1</v>
      </c>
      <c r="G145" s="15"/>
      <c r="H145" s="22">
        <f t="shared" si="14"/>
        <v>0</v>
      </c>
      <c r="I145" s="22">
        <f t="shared" si="15"/>
        <v>0</v>
      </c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3"/>
      <c r="AA145" s="3"/>
      <c r="AB145" s="3"/>
      <c r="AC145" s="3"/>
      <c r="AD145" s="3"/>
      <c r="AE145" s="3"/>
    </row>
    <row r="146" spans="1:31" s="4" customFormat="1" ht="24" customHeight="1" x14ac:dyDescent="0.2">
      <c r="A146" s="16">
        <v>26</v>
      </c>
      <c r="B146" s="21" t="s">
        <v>180</v>
      </c>
      <c r="C146" s="21"/>
      <c r="D146" s="20" t="s">
        <v>181</v>
      </c>
      <c r="E146" s="16" t="s">
        <v>14</v>
      </c>
      <c r="F146" s="13">
        <v>1</v>
      </c>
      <c r="G146" s="23"/>
      <c r="H146" s="22">
        <f t="shared" si="14"/>
        <v>0</v>
      </c>
      <c r="I146" s="22">
        <f t="shared" si="15"/>
        <v>0</v>
      </c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3"/>
      <c r="AA146" s="3"/>
      <c r="AB146" s="3"/>
      <c r="AC146" s="3"/>
      <c r="AD146" s="3"/>
      <c r="AE146" s="3"/>
    </row>
    <row r="147" spans="1:31" s="4" customFormat="1" x14ac:dyDescent="0.2">
      <c r="A147" s="9" t="s">
        <v>182</v>
      </c>
      <c r="B147" s="29" t="s">
        <v>183</v>
      </c>
      <c r="C147" s="29"/>
      <c r="D147" s="29"/>
      <c r="E147" s="29"/>
      <c r="F147" s="29"/>
      <c r="G147" s="10"/>
      <c r="H147" s="10"/>
      <c r="I147" s="10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3"/>
      <c r="AA147" s="3"/>
      <c r="AB147" s="3"/>
      <c r="AC147" s="3"/>
      <c r="AD147" s="3"/>
      <c r="AE147" s="3"/>
    </row>
    <row r="148" spans="1:31" s="4" customFormat="1" x14ac:dyDescent="0.2">
      <c r="A148" s="16">
        <v>1</v>
      </c>
      <c r="B148" s="12" t="s">
        <v>184</v>
      </c>
      <c r="C148" s="12"/>
      <c r="D148" s="12" t="s">
        <v>115</v>
      </c>
      <c r="E148" s="16" t="s">
        <v>14</v>
      </c>
      <c r="F148" s="17">
        <v>1</v>
      </c>
      <c r="G148" s="15"/>
      <c r="H148" s="15">
        <f>F148*G148</f>
        <v>0</v>
      </c>
      <c r="I148" s="15">
        <f>H148*1.23</f>
        <v>0</v>
      </c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3"/>
      <c r="AA148" s="3"/>
      <c r="AB148" s="3"/>
      <c r="AC148" s="3"/>
      <c r="AD148" s="3"/>
      <c r="AE148" s="3"/>
    </row>
    <row r="149" spans="1:31" s="4" customFormat="1" x14ac:dyDescent="0.2">
      <c r="A149" s="16">
        <v>2</v>
      </c>
      <c r="B149" s="12" t="s">
        <v>185</v>
      </c>
      <c r="C149" s="12"/>
      <c r="D149" s="12" t="s">
        <v>115</v>
      </c>
      <c r="E149" s="16" t="s">
        <v>14</v>
      </c>
      <c r="F149" s="17">
        <v>1</v>
      </c>
      <c r="G149" s="15"/>
      <c r="H149" s="15">
        <f>F149*G149</f>
        <v>0</v>
      </c>
      <c r="I149" s="15">
        <f>H149*1.23</f>
        <v>0</v>
      </c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3"/>
      <c r="AA149" s="3"/>
      <c r="AB149" s="3"/>
      <c r="AC149" s="3"/>
      <c r="AD149" s="3"/>
      <c r="AE149" s="3"/>
    </row>
    <row r="150" spans="1:31" s="4" customFormat="1" x14ac:dyDescent="0.2">
      <c r="A150" s="16">
        <v>3</v>
      </c>
      <c r="B150" s="12" t="s">
        <v>186</v>
      </c>
      <c r="C150" s="12"/>
      <c r="D150" s="12" t="s">
        <v>20</v>
      </c>
      <c r="E150" s="16" t="s">
        <v>14</v>
      </c>
      <c r="F150" s="17">
        <v>1</v>
      </c>
      <c r="G150" s="15"/>
      <c r="H150" s="15">
        <f>F150*G150</f>
        <v>0</v>
      </c>
      <c r="I150" s="15">
        <f>H150*1.23</f>
        <v>0</v>
      </c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3"/>
      <c r="AA150" s="3"/>
      <c r="AB150" s="3"/>
      <c r="AC150" s="3"/>
      <c r="AD150" s="3"/>
      <c r="AE150" s="3"/>
    </row>
    <row r="151" spans="1:31" s="4" customFormat="1" x14ac:dyDescent="0.2">
      <c r="A151" s="16">
        <v>4</v>
      </c>
      <c r="B151" s="12" t="s">
        <v>187</v>
      </c>
      <c r="C151" s="12"/>
      <c r="D151" s="12" t="s">
        <v>20</v>
      </c>
      <c r="E151" s="16" t="s">
        <v>14</v>
      </c>
      <c r="F151" s="17">
        <v>1</v>
      </c>
      <c r="G151" s="15"/>
      <c r="H151" s="15">
        <f>F151*G151</f>
        <v>0</v>
      </c>
      <c r="I151" s="15">
        <f>H151*1.23</f>
        <v>0</v>
      </c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3"/>
      <c r="AA151" s="3"/>
      <c r="AB151" s="3"/>
      <c r="AC151" s="3"/>
      <c r="AD151" s="3"/>
      <c r="AE151" s="3"/>
    </row>
    <row r="152" spans="1:31" s="4" customFormat="1" x14ac:dyDescent="0.2">
      <c r="A152" s="16">
        <v>5</v>
      </c>
      <c r="B152" s="12" t="s">
        <v>188</v>
      </c>
      <c r="C152" s="12"/>
      <c r="D152" s="12" t="s">
        <v>20</v>
      </c>
      <c r="E152" s="16" t="s">
        <v>14</v>
      </c>
      <c r="F152" s="17">
        <v>1</v>
      </c>
      <c r="G152" s="15"/>
      <c r="H152" s="15">
        <f>F152*G152</f>
        <v>0</v>
      </c>
      <c r="I152" s="15">
        <f>H152*1.23</f>
        <v>0</v>
      </c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3"/>
      <c r="AA152" s="3"/>
      <c r="AB152" s="3"/>
      <c r="AC152" s="3"/>
      <c r="AD152" s="3"/>
      <c r="AE152" s="3"/>
    </row>
    <row r="153" spans="1:31" s="4" customFormat="1" x14ac:dyDescent="0.2">
      <c r="A153" s="9" t="s">
        <v>189</v>
      </c>
      <c r="B153" s="29" t="s">
        <v>190</v>
      </c>
      <c r="C153" s="29"/>
      <c r="D153" s="29"/>
      <c r="E153" s="29"/>
      <c r="F153" s="29"/>
      <c r="G153" s="10"/>
      <c r="H153" s="10"/>
      <c r="I153" s="10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3"/>
      <c r="AA153" s="3"/>
      <c r="AB153" s="3"/>
      <c r="AC153" s="3"/>
      <c r="AD153" s="3"/>
      <c r="AE153" s="3"/>
    </row>
    <row r="154" spans="1:31" s="4" customFormat="1" x14ac:dyDescent="0.2">
      <c r="A154" s="16">
        <v>1</v>
      </c>
      <c r="B154" s="12" t="s">
        <v>191</v>
      </c>
      <c r="C154" s="12"/>
      <c r="D154" s="12" t="s">
        <v>115</v>
      </c>
      <c r="E154" s="16" t="s">
        <v>14</v>
      </c>
      <c r="F154" s="17">
        <v>1</v>
      </c>
      <c r="G154" s="15"/>
      <c r="H154" s="15">
        <f t="shared" ref="H154:H163" si="16">F154*G154</f>
        <v>0</v>
      </c>
      <c r="I154" s="15">
        <f t="shared" ref="I154:I163" si="17">H154*1.23</f>
        <v>0</v>
      </c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3"/>
      <c r="AA154" s="3"/>
      <c r="AB154" s="3"/>
      <c r="AC154" s="3"/>
      <c r="AD154" s="3"/>
      <c r="AE154" s="3"/>
    </row>
    <row r="155" spans="1:31" s="4" customFormat="1" x14ac:dyDescent="0.2">
      <c r="A155" s="16">
        <v>2</v>
      </c>
      <c r="B155" s="12" t="s">
        <v>192</v>
      </c>
      <c r="C155" s="12"/>
      <c r="D155" s="12" t="s">
        <v>20</v>
      </c>
      <c r="E155" s="16" t="s">
        <v>14</v>
      </c>
      <c r="F155" s="17">
        <v>1</v>
      </c>
      <c r="G155" s="15"/>
      <c r="H155" s="15">
        <f t="shared" si="16"/>
        <v>0</v>
      </c>
      <c r="I155" s="15">
        <f t="shared" si="17"/>
        <v>0</v>
      </c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3"/>
      <c r="AA155" s="3"/>
      <c r="AB155" s="3"/>
      <c r="AC155" s="3"/>
      <c r="AD155" s="3"/>
      <c r="AE155" s="3"/>
    </row>
    <row r="156" spans="1:31" s="4" customFormat="1" x14ac:dyDescent="0.2">
      <c r="A156" s="16">
        <v>3</v>
      </c>
      <c r="B156" s="12" t="s">
        <v>193</v>
      </c>
      <c r="C156" s="12"/>
      <c r="D156" s="12" t="s">
        <v>20</v>
      </c>
      <c r="E156" s="16" t="s">
        <v>14</v>
      </c>
      <c r="F156" s="17">
        <v>1</v>
      </c>
      <c r="G156" s="15"/>
      <c r="H156" s="15">
        <f t="shared" si="16"/>
        <v>0</v>
      </c>
      <c r="I156" s="15">
        <f t="shared" si="17"/>
        <v>0</v>
      </c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3"/>
      <c r="AA156" s="3"/>
      <c r="AB156" s="3"/>
      <c r="AC156" s="3"/>
      <c r="AD156" s="3"/>
      <c r="AE156" s="3"/>
    </row>
    <row r="157" spans="1:31" s="4" customFormat="1" x14ac:dyDescent="0.2">
      <c r="A157" s="16">
        <v>4</v>
      </c>
      <c r="B157" s="12" t="s">
        <v>194</v>
      </c>
      <c r="C157" s="12"/>
      <c r="D157" s="12" t="s">
        <v>20</v>
      </c>
      <c r="E157" s="16" t="s">
        <v>14</v>
      </c>
      <c r="F157" s="17">
        <v>1</v>
      </c>
      <c r="G157" s="15"/>
      <c r="H157" s="15">
        <f t="shared" si="16"/>
        <v>0</v>
      </c>
      <c r="I157" s="15">
        <f t="shared" si="17"/>
        <v>0</v>
      </c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3"/>
      <c r="AA157" s="3"/>
      <c r="AB157" s="3"/>
      <c r="AC157" s="3"/>
      <c r="AD157" s="3"/>
      <c r="AE157" s="3"/>
    </row>
    <row r="158" spans="1:31" s="4" customFormat="1" x14ac:dyDescent="0.2">
      <c r="A158" s="16">
        <v>5</v>
      </c>
      <c r="B158" s="12" t="s">
        <v>195</v>
      </c>
      <c r="C158" s="12"/>
      <c r="D158" s="12" t="s">
        <v>20</v>
      </c>
      <c r="E158" s="16" t="s">
        <v>14</v>
      </c>
      <c r="F158" s="17">
        <v>1</v>
      </c>
      <c r="G158" s="15"/>
      <c r="H158" s="15">
        <f t="shared" si="16"/>
        <v>0</v>
      </c>
      <c r="I158" s="15">
        <f t="shared" si="17"/>
        <v>0</v>
      </c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3"/>
      <c r="AA158" s="3"/>
      <c r="AB158" s="3"/>
      <c r="AC158" s="3"/>
      <c r="AD158" s="3"/>
      <c r="AE158" s="3"/>
    </row>
    <row r="159" spans="1:31" s="4" customFormat="1" x14ac:dyDescent="0.2">
      <c r="A159" s="16">
        <v>6</v>
      </c>
      <c r="B159" s="12" t="s">
        <v>196</v>
      </c>
      <c r="C159" s="12"/>
      <c r="D159" s="12" t="s">
        <v>91</v>
      </c>
      <c r="E159" s="16" t="s">
        <v>14</v>
      </c>
      <c r="F159" s="17">
        <v>1</v>
      </c>
      <c r="G159" s="15"/>
      <c r="H159" s="15">
        <f t="shared" si="16"/>
        <v>0</v>
      </c>
      <c r="I159" s="15">
        <f t="shared" si="17"/>
        <v>0</v>
      </c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3"/>
      <c r="AA159" s="3"/>
      <c r="AB159" s="3"/>
      <c r="AC159" s="3"/>
      <c r="AD159" s="3"/>
      <c r="AE159" s="3"/>
    </row>
    <row r="160" spans="1:31" s="4" customFormat="1" x14ac:dyDescent="0.2">
      <c r="A160" s="16">
        <v>7</v>
      </c>
      <c r="B160" s="12" t="s">
        <v>197</v>
      </c>
      <c r="C160" s="12"/>
      <c r="D160" s="12" t="s">
        <v>91</v>
      </c>
      <c r="E160" s="16" t="s">
        <v>14</v>
      </c>
      <c r="F160" s="17">
        <v>1</v>
      </c>
      <c r="G160" s="15"/>
      <c r="H160" s="15">
        <f t="shared" si="16"/>
        <v>0</v>
      </c>
      <c r="I160" s="15">
        <f t="shared" si="17"/>
        <v>0</v>
      </c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3"/>
      <c r="AA160" s="3"/>
      <c r="AB160" s="3"/>
      <c r="AC160" s="3"/>
      <c r="AD160" s="3"/>
      <c r="AE160" s="3"/>
    </row>
    <row r="161" spans="1:31" s="4" customFormat="1" x14ac:dyDescent="0.2">
      <c r="A161" s="16">
        <v>8</v>
      </c>
      <c r="B161" s="12" t="s">
        <v>198</v>
      </c>
      <c r="C161" s="12"/>
      <c r="D161" s="12" t="s">
        <v>91</v>
      </c>
      <c r="E161" s="16" t="s">
        <v>14</v>
      </c>
      <c r="F161" s="17">
        <v>1</v>
      </c>
      <c r="G161" s="15"/>
      <c r="H161" s="15">
        <f t="shared" si="16"/>
        <v>0</v>
      </c>
      <c r="I161" s="15">
        <f t="shared" si="17"/>
        <v>0</v>
      </c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3"/>
      <c r="AA161" s="3"/>
      <c r="AB161" s="3"/>
      <c r="AC161" s="3"/>
      <c r="AD161" s="3"/>
      <c r="AE161" s="3"/>
    </row>
    <row r="162" spans="1:31" s="4" customFormat="1" x14ac:dyDescent="0.2">
      <c r="A162" s="16">
        <v>9</v>
      </c>
      <c r="B162" s="21" t="s">
        <v>199</v>
      </c>
      <c r="C162" s="21"/>
      <c r="D162" s="21" t="s">
        <v>23</v>
      </c>
      <c r="E162" s="16" t="s">
        <v>14</v>
      </c>
      <c r="F162" s="17">
        <v>1</v>
      </c>
      <c r="G162" s="22"/>
      <c r="H162" s="15">
        <f t="shared" si="16"/>
        <v>0</v>
      </c>
      <c r="I162" s="15">
        <f t="shared" si="17"/>
        <v>0</v>
      </c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3"/>
      <c r="AA162" s="3"/>
      <c r="AB162" s="3"/>
      <c r="AC162" s="3"/>
      <c r="AD162" s="3"/>
      <c r="AE162" s="3"/>
    </row>
    <row r="163" spans="1:31" s="4" customFormat="1" x14ac:dyDescent="0.2">
      <c r="A163" s="16">
        <v>10</v>
      </c>
      <c r="B163" s="21" t="s">
        <v>200</v>
      </c>
      <c r="C163" s="21"/>
      <c r="D163" s="21" t="s">
        <v>20</v>
      </c>
      <c r="E163" s="16" t="s">
        <v>14</v>
      </c>
      <c r="F163" s="17">
        <v>1</v>
      </c>
      <c r="G163" s="22"/>
      <c r="H163" s="15">
        <f t="shared" si="16"/>
        <v>0</v>
      </c>
      <c r="I163" s="15">
        <f t="shared" si="17"/>
        <v>0</v>
      </c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3"/>
      <c r="AA163" s="3"/>
      <c r="AB163" s="3"/>
      <c r="AC163" s="3"/>
      <c r="AD163" s="3"/>
      <c r="AE163" s="3"/>
    </row>
    <row r="164" spans="1:31" x14ac:dyDescent="0.2">
      <c r="A164" s="30" t="s">
        <v>201</v>
      </c>
      <c r="B164" s="30"/>
      <c r="C164" s="30"/>
      <c r="D164" s="30"/>
      <c r="E164" s="30"/>
      <c r="F164" s="30"/>
      <c r="G164" s="30"/>
      <c r="H164" s="24">
        <f>SUM(H4:H163)</f>
        <v>0</v>
      </c>
      <c r="I164" s="24">
        <f>SUM(I4:I163)</f>
        <v>0</v>
      </c>
    </row>
    <row r="165" spans="1:31" x14ac:dyDescent="0.2">
      <c r="I165" s="7"/>
    </row>
    <row r="166" spans="1:31" x14ac:dyDescent="0.2">
      <c r="I166" s="7"/>
    </row>
    <row r="167" spans="1:31" x14ac:dyDescent="0.2">
      <c r="I167" s="7"/>
    </row>
    <row r="168" spans="1:31" x14ac:dyDescent="0.2">
      <c r="I168" s="7"/>
    </row>
    <row r="169" spans="1:31" x14ac:dyDescent="0.2">
      <c r="I169" s="7"/>
    </row>
    <row r="170" spans="1:31" x14ac:dyDescent="0.2">
      <c r="I170" s="7"/>
    </row>
    <row r="171" spans="1:31" x14ac:dyDescent="0.2">
      <c r="I171" s="7"/>
    </row>
    <row r="172" spans="1:31" x14ac:dyDescent="0.2">
      <c r="I172" s="7"/>
    </row>
    <row r="173" spans="1:31" x14ac:dyDescent="0.2">
      <c r="I173" s="7"/>
    </row>
    <row r="174" spans="1:31" x14ac:dyDescent="0.2">
      <c r="I174" s="7"/>
    </row>
    <row r="175" spans="1:31" x14ac:dyDescent="0.2">
      <c r="I175" s="7"/>
    </row>
  </sheetData>
  <mergeCells count="8">
    <mergeCell ref="B153:F153"/>
    <mergeCell ref="A164:G164"/>
    <mergeCell ref="A1:I1"/>
    <mergeCell ref="B3:F3"/>
    <mergeCell ref="B82:F82"/>
    <mergeCell ref="B113:F113"/>
    <mergeCell ref="B120:F120"/>
    <mergeCell ref="B147:F147"/>
  </mergeCells>
  <printOptions horizontalCentered="1"/>
  <pageMargins left="0.43307086614173229" right="0.43307086614173229" top="0.94488188976377963" bottom="0.94488188976377963" header="0.19685039370078741" footer="0.19685039370078741"/>
  <pageSetup paperSize="9" fitToHeight="0" orientation="landscape" r:id="rId1"/>
  <headerFooter alignWithMargins="0">
    <oddHeader>&amp;R&amp;"Arial CE,Pogrubiony"ZAŁĄCZNIK NR 1 DO FORMULARZA OFERTY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Tusze, tonery i mat. eksploat.</vt:lpstr>
      <vt:lpstr>'Tusze, tonery i mat. eksploat.'!Obszar_wydruku</vt:lpstr>
      <vt:lpstr>'Tusze, tonery i mat. eksploat.'!Tytuły_wydruku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Rutkowski Remigiusz</dc:creator>
  <cp:lastModifiedBy>Rutkowski Remigiusz</cp:lastModifiedBy>
  <cp:lastPrinted>2019-10-09T08:53:12Z</cp:lastPrinted>
  <dcterms:created xsi:type="dcterms:W3CDTF">2019-08-28T07:13:19Z</dcterms:created>
  <dcterms:modified xsi:type="dcterms:W3CDTF">2019-10-09T08:53:35Z</dcterms:modified>
</cp:coreProperties>
</file>