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ternet Edito\___pub\"/>
    </mc:Choice>
  </mc:AlternateContent>
  <bookViews>
    <workbookView xWindow="0" yWindow="0" windowWidth="20400" windowHeight="12240"/>
  </bookViews>
  <sheets>
    <sheet name="Spis wykresów" sheetId="21" r:id="rId1"/>
    <sheet name="Wykres 1" sheetId="8" r:id="rId2"/>
    <sheet name="Wykres 2" sheetId="17" r:id="rId3"/>
    <sheet name="Wykres 3" sheetId="18" r:id="rId4"/>
    <sheet name="Wykres 4" sheetId="4" r:id="rId5"/>
    <sheet name="Wykres 5" sheetId="9" r:id="rId6"/>
    <sheet name="Wykres 6" sheetId="5" r:id="rId7"/>
    <sheet name="Wykres 7" sheetId="11" r:id="rId8"/>
    <sheet name="Wykres 8" sheetId="6" r:id="rId9"/>
    <sheet name="Wykres 9" sheetId="20" r:id="rId10"/>
    <sheet name="Wykres 10" sheetId="16" r:id="rId11"/>
    <sheet name="Wykres 11" sheetId="10" r:id="rId12"/>
  </sheets>
  <calcPr calcId="152511"/>
</workbook>
</file>

<file path=xl/calcChain.xml><?xml version="1.0" encoding="utf-8"?>
<calcChain xmlns="http://schemas.openxmlformats.org/spreadsheetml/2006/main">
  <c r="J4" i="16" l="1"/>
  <c r="K4" i="16"/>
  <c r="L4" i="16"/>
  <c r="G4" i="16"/>
  <c r="F3" i="16" l="1"/>
  <c r="F4" i="16"/>
</calcChain>
</file>

<file path=xl/sharedStrings.xml><?xml version="1.0" encoding="utf-8"?>
<sst xmlns="http://schemas.openxmlformats.org/spreadsheetml/2006/main" count="264" uniqueCount="97">
  <si>
    <t xml:space="preserve">I  </t>
  </si>
  <si>
    <t xml:space="preserve">II  </t>
  </si>
  <si>
    <t xml:space="preserve">III  </t>
  </si>
  <si>
    <t xml:space="preserve">IV  </t>
  </si>
  <si>
    <t>Współczynnik aktywności zawodowej</t>
  </si>
  <si>
    <t>Mężczyźni</t>
  </si>
  <si>
    <t>Kobiety</t>
  </si>
  <si>
    <t>Wieś</t>
  </si>
  <si>
    <t>Stopa bezrobocia</t>
  </si>
  <si>
    <t>II</t>
  </si>
  <si>
    <t>III</t>
  </si>
  <si>
    <t>IV</t>
  </si>
  <si>
    <t>Pracujący wg wieku</t>
  </si>
  <si>
    <t>15-24 lata</t>
  </si>
  <si>
    <t>25-34</t>
  </si>
  <si>
    <t>35-44</t>
  </si>
  <si>
    <t>45-54</t>
  </si>
  <si>
    <t>55 lat i więcej</t>
  </si>
  <si>
    <t>Bezrobotni</t>
  </si>
  <si>
    <t>Bierni zawodowo</t>
  </si>
  <si>
    <t>Pracownicy najemni</t>
  </si>
  <si>
    <t>Pracodawcy i pracujący na własny rachunek</t>
  </si>
  <si>
    <t>Ogółem</t>
  </si>
  <si>
    <t>%</t>
  </si>
  <si>
    <t>I</t>
  </si>
  <si>
    <t>Aktywni zwodowo</t>
  </si>
  <si>
    <t>emerytura</t>
  </si>
  <si>
    <t>pozostałe</t>
  </si>
  <si>
    <t>Powrót do spisu wykresów</t>
  </si>
  <si>
    <t>Pracujący wg wykształcenia</t>
  </si>
  <si>
    <t>Pracodawcy</t>
  </si>
  <si>
    <t>Pomagający członkowie rodzin</t>
  </si>
  <si>
    <t>Bezrobotni wg wieku</t>
  </si>
  <si>
    <t>Pracujący</t>
  </si>
  <si>
    <t>Mężczyźni (%)</t>
  </si>
  <si>
    <t>Kobiety (%)</t>
  </si>
  <si>
    <t xml:space="preserve">Pracujący </t>
  </si>
  <si>
    <t xml:space="preserve">Wyższe </t>
  </si>
  <si>
    <t>Policealne i średnie zawodowe</t>
  </si>
  <si>
    <t>Średnie ogólnokształcące</t>
  </si>
  <si>
    <t>Zasadnicze zawodowe</t>
  </si>
  <si>
    <t>Gimnazjalne, podstawowe i niepełne podstawowe</t>
  </si>
  <si>
    <t>Aktywni zawodowo</t>
  </si>
  <si>
    <t>według statusu na rynku pracy (w tys.)</t>
  </si>
  <si>
    <t>według wskaźników aktywności zawodowej (w %)</t>
  </si>
  <si>
    <t xml:space="preserve">Współczynnik aktywności zawodowej </t>
  </si>
  <si>
    <t xml:space="preserve">Wskaźnik zatrudnienia </t>
  </si>
  <si>
    <t>do 3 miesięcy</t>
  </si>
  <si>
    <t>4--6</t>
  </si>
  <si>
    <t>7--12</t>
  </si>
  <si>
    <t>13 miesięcy i więcej</t>
  </si>
  <si>
    <t>nauka, uzupełnianie kwalifikacji</t>
  </si>
  <si>
    <t>choroba, niesprawność</t>
  </si>
  <si>
    <t>zniechęcenie bezskutecznością poszukiwań pracy</t>
  </si>
  <si>
    <t>inne powody osobiste lub rodzinne</t>
  </si>
  <si>
    <t>pracujący</t>
  </si>
  <si>
    <t>bezrobotni</t>
  </si>
  <si>
    <t>bierni zawodowo</t>
  </si>
  <si>
    <t>aktywni zawodwo</t>
  </si>
  <si>
    <t>Spis wykresów</t>
  </si>
  <si>
    <t>Współczynnik aktywności zawodowej według płci i miejsca zamieszkania</t>
  </si>
  <si>
    <t>Wskaźnik zatrudniania według płci i miejsca zamieszkania</t>
  </si>
  <si>
    <t>Stopa bezrobocia według płci i miejsca zamieszkania</t>
  </si>
  <si>
    <t>Struktura bezrobotnych według wieku</t>
  </si>
  <si>
    <r>
      <rPr>
        <sz val="10"/>
        <rFont val="Arial"/>
        <family val="2"/>
        <charset val="238"/>
      </rPr>
      <t xml:space="preserve">Wykres 4. </t>
    </r>
    <r>
      <rPr>
        <b/>
        <sz val="10"/>
        <rFont val="Arial"/>
        <family val="2"/>
        <charset val="238"/>
      </rPr>
      <t>Współczynnik aktywności zawodowej (w %) według płci i miejsca zamieszkania</t>
    </r>
  </si>
  <si>
    <r>
      <rPr>
        <sz val="10"/>
        <rFont val="Arial"/>
        <family val="2"/>
        <charset val="238"/>
      </rPr>
      <t xml:space="preserve">Wykres 6. </t>
    </r>
    <r>
      <rPr>
        <b/>
        <sz val="10"/>
        <rFont val="Arial"/>
        <family val="2"/>
        <charset val="238"/>
      </rPr>
      <t>Wskaźnik zatrudniania (w %) według płci i miejsca zamieszkania</t>
    </r>
  </si>
  <si>
    <r>
      <rPr>
        <sz val="10"/>
        <rFont val="Arial"/>
        <family val="2"/>
        <charset val="238"/>
      </rPr>
      <t>Wykres 8.</t>
    </r>
    <r>
      <rPr>
        <b/>
        <sz val="10"/>
        <rFont val="Arial"/>
        <family val="2"/>
        <charset val="238"/>
      </rPr>
      <t xml:space="preserve"> Stopa bezrobocia (w %) według płci i miejsca zamieszkania</t>
    </r>
  </si>
  <si>
    <t>Wykres 1.</t>
  </si>
  <si>
    <t>Wykres 2.</t>
  </si>
  <si>
    <t>Wykres 3.</t>
  </si>
  <si>
    <t>Wykres 4.</t>
  </si>
  <si>
    <t>Wykres 5.</t>
  </si>
  <si>
    <t>Wykres 6.</t>
  </si>
  <si>
    <t>Wykres 7.</t>
  </si>
  <si>
    <t>Wykres 8.</t>
  </si>
  <si>
    <t>Wykres 9.</t>
  </si>
  <si>
    <t>Wykres 10.</t>
  </si>
  <si>
    <t>Wykres 11.</t>
  </si>
  <si>
    <r>
      <rPr>
        <sz val="10"/>
        <rFont val="Arial"/>
        <family val="2"/>
        <charset val="238"/>
      </rPr>
      <t>Wykres 9.</t>
    </r>
    <r>
      <rPr>
        <b/>
        <sz val="10"/>
        <rFont val="Arial"/>
        <family val="2"/>
        <charset val="238"/>
      </rPr>
      <t xml:space="preserve"> Struktura bezrobotnych według wieku </t>
    </r>
  </si>
  <si>
    <t>Miasta</t>
  </si>
  <si>
    <t xml:space="preserve">I kwartał </t>
  </si>
  <si>
    <t>Aktywność ekonomiczna ludności w województwie mazowieckim w II kwartale 2020 r.</t>
  </si>
  <si>
    <t>Struktura ludności w wieku 15 lat i więcej według płci w II kwartale 2020 r.</t>
  </si>
  <si>
    <t>Zmiany w stosunku do I kwartału 2020 r.</t>
  </si>
  <si>
    <t>Aktywność ekonomiczna ludności w II kwartale 2020 r.</t>
  </si>
  <si>
    <t>Struktura pracujących według wieku i wykształcenia w II kwartale 2020 r.</t>
  </si>
  <si>
    <t>Struktura pracujących według statusu zatrudnienia w II kwartale 2020 r.</t>
  </si>
  <si>
    <t>Struktura bezrobotnych według okresu poszukiwania pracy w II kwartale 2020 r.</t>
  </si>
  <si>
    <t>Struktura biernych zawodowo mężczyzn i kobiet według przyczyn bierności zawodowej w II kwartale 2020 r.</t>
  </si>
  <si>
    <r>
      <rPr>
        <sz val="10"/>
        <rFont val="Arial"/>
        <family val="2"/>
        <charset val="238"/>
      </rPr>
      <t xml:space="preserve">Wykres 1. </t>
    </r>
    <r>
      <rPr>
        <b/>
        <sz val="10"/>
        <rFont val="Arial"/>
        <family val="2"/>
        <charset val="238"/>
      </rPr>
      <t xml:space="preserve">Struktura ludności w wieku 15 lat i więcej według płci w II kwartale 2020 r. </t>
    </r>
  </si>
  <si>
    <r>
      <rPr>
        <sz val="10"/>
        <rFont val="Arial"/>
        <family val="2"/>
        <charset val="238"/>
      </rPr>
      <t xml:space="preserve">Wykres 2. </t>
    </r>
    <r>
      <rPr>
        <b/>
        <sz val="10"/>
        <rFont val="Arial"/>
        <family val="2"/>
        <charset val="238"/>
      </rPr>
      <t>Zmiany w stosunku do I kwartału 2020 r.</t>
    </r>
  </si>
  <si>
    <r>
      <rPr>
        <sz val="10"/>
        <rFont val="Arial"/>
        <family val="2"/>
        <charset val="238"/>
      </rPr>
      <t>Wykres 3.</t>
    </r>
    <r>
      <rPr>
        <b/>
        <sz val="10"/>
        <rFont val="Arial"/>
        <family val="2"/>
        <charset val="238"/>
      </rPr>
      <t xml:space="preserve"> Aktywność ekonomiczna ludności w II kwartale 2020 r.</t>
    </r>
  </si>
  <si>
    <r>
      <rPr>
        <sz val="10"/>
        <rFont val="Arial"/>
        <family val="2"/>
        <charset val="238"/>
      </rPr>
      <t>Wykres 5.</t>
    </r>
    <r>
      <rPr>
        <b/>
        <sz val="10"/>
        <rFont val="Arial"/>
        <family val="2"/>
        <charset val="238"/>
      </rPr>
      <t xml:space="preserve"> Struktura pracujących według wieku i wykształcenia w II kwartale 2020 r.</t>
    </r>
  </si>
  <si>
    <r>
      <rPr>
        <sz val="10"/>
        <rFont val="Arial"/>
        <family val="2"/>
        <charset val="238"/>
      </rPr>
      <t>Wykres 7.</t>
    </r>
    <r>
      <rPr>
        <b/>
        <sz val="10"/>
        <rFont val="Arial"/>
        <family val="2"/>
        <charset val="238"/>
      </rPr>
      <t xml:space="preserve"> Struktura pracujących według statusu zatrudnienia w II kwartale 2020 r.</t>
    </r>
  </si>
  <si>
    <t xml:space="preserve">II kwartał </t>
  </si>
  <si>
    <r>
      <rPr>
        <sz val="10"/>
        <rFont val="Arial"/>
        <family val="2"/>
        <charset val="238"/>
      </rPr>
      <t>Wykres 10.</t>
    </r>
    <r>
      <rPr>
        <b/>
        <sz val="10"/>
        <rFont val="Arial"/>
        <family val="2"/>
        <charset val="238"/>
      </rPr>
      <t xml:space="preserve"> Struktura bezrobotnych według okresu poszukiwania pracy w II kwartale 2020 r.</t>
    </r>
  </si>
  <si>
    <r>
      <rPr>
        <sz val="10"/>
        <rFont val="Arial"/>
        <family val="2"/>
        <charset val="238"/>
      </rPr>
      <t xml:space="preserve">Wykres 11. </t>
    </r>
    <r>
      <rPr>
        <b/>
        <sz val="10"/>
        <rFont val="Arial"/>
        <family val="2"/>
        <charset val="238"/>
      </rPr>
      <t>Struktura biernych zawodowo mężczyzn i kobiet według przyczyn bierności zawodowej w II kwartale 2020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</si>
</sst>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_ ;\-0.0\ "/>
    <numFmt numFmtId="166" formatCode="0.0"/>
    <numFmt numFmtId="167" formatCode="_-* ####_-;\-* ####_-;_-* &quot;-&quot;_-;_-@_-"/>
    <numFmt numFmtId="168" formatCode="0.000"/>
    <numFmt numFmtId="169" formatCode="0_ ;\-0\ "/>
  </numFmts>
  <fonts count="13" x14ac:knownFonts="1">
    <font>
      <sz val="11"/>
      <name val="Calibri"/>
    </font>
    <font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u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>
      <alignment horizontal="left" vertical="center" wrapText="1"/>
    </xf>
    <xf numFmtId="0" fontId="2" fillId="0" borderId="0" applyNumberFormat="0" applyFill="0" applyBorder="0" applyAlignment="0" applyProtection="0"/>
  </cellStyleXfs>
  <cellXfs count="57">
    <xf numFmtId="0" fontId="0" fillId="0" borderId="0" xfId="0"/>
    <xf numFmtId="164" fontId="0" fillId="0" borderId="0" xfId="0" applyNumberFormat="1" applyFont="1"/>
    <xf numFmtId="166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2" applyFont="1"/>
    <xf numFmtId="166" fontId="4" fillId="0" borderId="0" xfId="0" applyNumberFormat="1" applyFont="1"/>
    <xf numFmtId="165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2" borderId="4" xfId="1" applyNumberFormat="1" applyFont="1" applyFill="1" applyBorder="1" applyAlignment="1">
      <alignment horizontal="center" vertical="center" wrapText="1"/>
    </xf>
    <xf numFmtId="0" fontId="6" fillId="2" borderId="3" xfId="1" applyNumberFormat="1" applyFont="1" applyFill="1" applyBorder="1" applyAlignment="1">
      <alignment horizontal="center" vertical="center" wrapText="1"/>
    </xf>
    <xf numFmtId="0" fontId="6" fillId="2" borderId="2" xfId="1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166" fontId="4" fillId="0" borderId="0" xfId="0" applyNumberFormat="1" applyFont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65" fontId="5" fillId="0" borderId="0" xfId="2" applyNumberFormat="1" applyFont="1"/>
    <xf numFmtId="165" fontId="4" fillId="0" borderId="0" xfId="0" applyNumberFormat="1" applyFont="1"/>
    <xf numFmtId="2" fontId="4" fillId="0" borderId="0" xfId="0" applyNumberFormat="1" applyFont="1"/>
    <xf numFmtId="168" fontId="4" fillId="0" borderId="0" xfId="0" applyNumberFormat="1" applyFont="1"/>
    <xf numFmtId="167" fontId="4" fillId="0" borderId="0" xfId="0" applyNumberFormat="1" applyFont="1" applyAlignment="1">
      <alignment horizontal="right"/>
    </xf>
    <xf numFmtId="0" fontId="8" fillId="0" borderId="0" xfId="0" applyFont="1"/>
    <xf numFmtId="166" fontId="9" fillId="0" borderId="0" xfId="0" applyNumberFormat="1" applyFont="1"/>
    <xf numFmtId="169" fontId="4" fillId="0" borderId="0" xfId="0" applyNumberFormat="1" applyFont="1" applyAlignment="1">
      <alignment horizontal="right"/>
    </xf>
    <xf numFmtId="169" fontId="4" fillId="0" borderId="0" xfId="0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6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9" fillId="0" borderId="0" xfId="0" applyFont="1"/>
    <xf numFmtId="0" fontId="9" fillId="0" borderId="0" xfId="0" applyFont="1" applyBorder="1"/>
    <xf numFmtId="0" fontId="4" fillId="0" borderId="5" xfId="0" applyFont="1" applyBorder="1"/>
    <xf numFmtId="0" fontId="9" fillId="0" borderId="0" xfId="2" applyFont="1" applyBorder="1"/>
    <xf numFmtId="0" fontId="10" fillId="0" borderId="0" xfId="0" applyFont="1" applyBorder="1"/>
    <xf numFmtId="0" fontId="11" fillId="0" borderId="0" xfId="0" applyFont="1" applyBorder="1"/>
    <xf numFmtId="0" fontId="6" fillId="2" borderId="4" xfId="1" applyNumberFormat="1" applyFont="1" applyFill="1" applyBorder="1" applyAlignment="1">
      <alignment horizontal="center" vertical="center" wrapText="1"/>
    </xf>
    <xf numFmtId="0" fontId="6" fillId="2" borderId="4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2" borderId="4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2" fillId="0" borderId="0" xfId="2" applyFont="1"/>
    <xf numFmtId="165" fontId="12" fillId="0" borderId="0" xfId="2" applyNumberFormat="1" applyFont="1"/>
    <xf numFmtId="0" fontId="6" fillId="2" borderId="4" xfId="1" applyNumberFormat="1" applyFont="1" applyFill="1" applyBorder="1" applyAlignment="1">
      <alignment horizontal="center" vertical="center" wrapText="1"/>
    </xf>
    <xf numFmtId="165" fontId="3" fillId="0" borderId="0" xfId="0" applyNumberFormat="1" applyFont="1"/>
    <xf numFmtId="166" fontId="4" fillId="0" borderId="0" xfId="0" applyNumberFormat="1" applyFont="1" applyAlignment="1">
      <alignment horizontal="center"/>
    </xf>
    <xf numFmtId="0" fontId="6" fillId="2" borderId="4" xfId="1" applyNumberFormat="1" applyFont="1" applyFill="1" applyBorder="1" applyAlignment="1">
      <alignment horizontal="center" vertical="center" wrapText="1"/>
    </xf>
    <xf numFmtId="0" fontId="6" fillId="2" borderId="6" xfId="1" applyNumberFormat="1" applyFont="1" applyFill="1" applyBorder="1" applyAlignment="1">
      <alignment horizontal="center" vertical="center" wrapText="1"/>
    </xf>
    <xf numFmtId="0" fontId="6" fillId="2" borderId="3" xfId="1" applyNumberFormat="1" applyFont="1" applyFill="1" applyBorder="1" applyAlignment="1">
      <alignment horizontal="center" vertical="center" wrapText="1"/>
    </xf>
    <xf numFmtId="0" fontId="6" fillId="2" borderId="2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3">
    <cellStyle name="Hiperłącze" xfId="2" builtinId="8"/>
    <cellStyle name="Kolumna" xfId="1"/>
    <cellStyle name="Normalny" xfId="0" builtinId="0"/>
  </cellStyles>
  <dxfs count="0"/>
  <tableStyles count="0" defaultTableStyle="TableStyleMedium2" defaultPivotStyle="PivotStyleLight16"/>
  <colors>
    <mruColors>
      <color rgb="FF99A5C9"/>
      <color rgb="FF001D77"/>
      <color rgb="FF6677AD"/>
      <color rgb="FF334A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Wybrane przyczyny bierności zawodowej mężczyzn i kobiet w I kwartale 2009 r.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zmiany1!#REF!</c:v>
          </c:tx>
          <c:invertIfNegative val="0"/>
          <c:val>
            <c:numRef>
              <c:f>'czas kim'!#REF!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'czas kim'!#REF!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zmiany1!#REF!</c:v>
          </c:tx>
          <c:invertIfNegative val="0"/>
          <c:val>
            <c:numRef>
              <c:f>'czas kim'!#REF!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'czas kim'!#REF!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9060976"/>
        <c:axId val="1239059344"/>
        <c:axId val="0"/>
      </c:bar3DChart>
      <c:catAx>
        <c:axId val="123906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239059344"/>
        <c:crosses val="autoZero"/>
        <c:auto val="1"/>
        <c:lblAlgn val="ctr"/>
        <c:lblOffset val="100"/>
        <c:noMultiLvlLbl val="0"/>
      </c:catAx>
      <c:valAx>
        <c:axId val="12390593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239060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'wg wieku'!#REF!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'wg wieku'!#REF!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'wg wieku'!#REF!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'wg wieku'!#REF!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9056624"/>
        <c:axId val="1239062064"/>
      </c:lineChart>
      <c:catAx>
        <c:axId val="1239056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39062064"/>
        <c:crossesAt val="52"/>
        <c:auto val="1"/>
        <c:lblAlgn val="ctr"/>
        <c:lblOffset val="100"/>
        <c:tickLblSkip val="1"/>
        <c:tickMarkSkip val="1"/>
        <c:noMultiLvlLbl val="0"/>
      </c:catAx>
      <c:valAx>
        <c:axId val="1239062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390566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'wg wieku'!#REF!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'wg wieku'!#REF!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'wg wieku'!#REF!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'wg wieku'!#REF!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9064784"/>
        <c:axId val="1157636432"/>
      </c:lineChart>
      <c:catAx>
        <c:axId val="1239064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57636432"/>
        <c:crossesAt val="42"/>
        <c:auto val="1"/>
        <c:lblAlgn val="ctr"/>
        <c:lblOffset val="100"/>
        <c:tickLblSkip val="1"/>
        <c:tickMarkSkip val="1"/>
        <c:noMultiLvlLbl val="0"/>
      </c:catAx>
      <c:valAx>
        <c:axId val="1157636432"/>
        <c:scaling>
          <c:orientation val="minMax"/>
          <c:max val="58"/>
          <c:min val="4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39064784"/>
        <c:crosses val="autoZero"/>
        <c:crossBetween val="between"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'wg wieku'!#REF!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'wg wieku'!#REF!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'wg wieku'!#REF!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'wg wieku'!#REF!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7643504"/>
        <c:axId val="1157636976"/>
      </c:lineChart>
      <c:catAx>
        <c:axId val="1157643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5763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7636976"/>
        <c:scaling>
          <c:orientation val="minMax"/>
          <c:min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57643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2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'wg wieku'!#REF!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'wg wieku'!#REF!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dPt>
            <c:idx val="0"/>
            <c:bubble3D val="0"/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'wg wieku'!#REF!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'wg wieku'!#REF!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'wg wieku'!#REF!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'wg wieku'!#REF!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'wg wieku'!#REF!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'wg wieku'!#REF!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7639696"/>
        <c:axId val="1157650032"/>
      </c:lineChart>
      <c:catAx>
        <c:axId val="1157639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57650032"/>
        <c:crossesAt val="42"/>
        <c:auto val="1"/>
        <c:lblAlgn val="ctr"/>
        <c:lblOffset val="100"/>
        <c:tickLblSkip val="1"/>
        <c:tickMarkSkip val="1"/>
        <c:noMultiLvlLbl val="0"/>
      </c:catAx>
      <c:valAx>
        <c:axId val="1157650032"/>
        <c:scaling>
          <c:orientation val="minMax"/>
          <c:max val="58"/>
          <c:min val="4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57639696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'wg wieku'!#REF!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'wg wieku'!#REF!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'wg wieku'!#REF!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'wg wieku'!#REF!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7646768"/>
        <c:axId val="1157647312"/>
      </c:lineChart>
      <c:catAx>
        <c:axId val="1157646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57647312"/>
        <c:crossesAt val="4"/>
        <c:auto val="1"/>
        <c:lblAlgn val="ctr"/>
        <c:lblOffset val="100"/>
        <c:tickLblSkip val="1"/>
        <c:tickMarkSkip val="1"/>
        <c:noMultiLvlLbl val="0"/>
      </c:catAx>
      <c:valAx>
        <c:axId val="1157647312"/>
        <c:scaling>
          <c:orientation val="minMax"/>
          <c:max val="20"/>
          <c:min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57646768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'czas kim'!#REF!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'czas kim'!#REF!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'czas kim'!#REF!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'czas kim'!#REF!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9061520"/>
        <c:axId val="1239066960"/>
      </c:lineChart>
      <c:catAx>
        <c:axId val="12390615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39066960"/>
        <c:crossesAt val="52"/>
        <c:auto val="1"/>
        <c:lblAlgn val="ctr"/>
        <c:lblOffset val="100"/>
        <c:tickLblSkip val="1"/>
        <c:tickMarkSkip val="1"/>
        <c:noMultiLvlLbl val="0"/>
      </c:catAx>
      <c:valAx>
        <c:axId val="1239066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39061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'czas kim'!#REF!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'czas kim'!#REF!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'czas kim'!#REF!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'czas kim'!#REF!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9068592"/>
        <c:axId val="1239064240"/>
      </c:lineChart>
      <c:catAx>
        <c:axId val="12390685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39064240"/>
        <c:crossesAt val="42"/>
        <c:auto val="1"/>
        <c:lblAlgn val="ctr"/>
        <c:lblOffset val="100"/>
        <c:tickLblSkip val="1"/>
        <c:tickMarkSkip val="1"/>
        <c:noMultiLvlLbl val="0"/>
      </c:catAx>
      <c:valAx>
        <c:axId val="1239064240"/>
        <c:scaling>
          <c:orientation val="minMax"/>
          <c:max val="58"/>
          <c:min val="4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39068592"/>
        <c:crosses val="autoZero"/>
        <c:crossBetween val="between"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'czas kim'!#REF!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'czas kim'!#REF!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'czas kim'!#REF!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'czas kim'!#REF!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9069136"/>
        <c:axId val="1239065328"/>
      </c:lineChart>
      <c:catAx>
        <c:axId val="1239069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39065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9065328"/>
        <c:scaling>
          <c:orientation val="minMax"/>
          <c:min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390691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2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'czas kim'!#REF!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'czas kim'!#REF!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dPt>
            <c:idx val="0"/>
            <c:bubble3D val="0"/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'czas kim'!#REF!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'czas kim'!#REF!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'czas kim'!#REF!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'czas kim'!#REF!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'czas kim'!#REF!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'czas kim'!#REF!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9062608"/>
        <c:axId val="1239059888"/>
      </c:lineChart>
      <c:catAx>
        <c:axId val="1239062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39059888"/>
        <c:crossesAt val="42"/>
        <c:auto val="1"/>
        <c:lblAlgn val="ctr"/>
        <c:lblOffset val="100"/>
        <c:tickLblSkip val="1"/>
        <c:tickMarkSkip val="1"/>
        <c:noMultiLvlLbl val="0"/>
      </c:catAx>
      <c:valAx>
        <c:axId val="1239059888"/>
        <c:scaling>
          <c:orientation val="minMax"/>
          <c:max val="58"/>
          <c:min val="4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39062608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'czas kim'!#REF!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'czas kim'!#REF!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'czas kim'!#REF!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'czas kim'!#REF!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9069680"/>
        <c:axId val="1239063696"/>
      </c:lineChart>
      <c:catAx>
        <c:axId val="12390696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39063696"/>
        <c:crossesAt val="4"/>
        <c:auto val="1"/>
        <c:lblAlgn val="ctr"/>
        <c:lblOffset val="100"/>
        <c:tickLblSkip val="1"/>
        <c:tickMarkSkip val="1"/>
        <c:noMultiLvlLbl val="0"/>
      </c:catAx>
      <c:valAx>
        <c:axId val="1239063696"/>
        <c:scaling>
          <c:orientation val="minMax"/>
          <c:max val="20"/>
          <c:min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39069680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Wybrane przyczyny bierności zawodowej mężczyzn i kobiet w I kwartale 2009 r.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zmiany1!#REF!</c:v>
          </c:tx>
          <c:invertIfNegative val="0"/>
          <c:val>
            <c:numRef>
              <c:f>'wg wieku'!#REF!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'wg wieku'!#REF!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zmiany1!#REF!</c:v>
          </c:tx>
          <c:invertIfNegative val="0"/>
          <c:val>
            <c:numRef>
              <c:f>'wg wieku'!#REF!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'wg wieku'!#REF!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9071312"/>
        <c:axId val="1239056080"/>
        <c:axId val="0"/>
      </c:bar3DChart>
      <c:catAx>
        <c:axId val="123907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239056080"/>
        <c:crosses val="autoZero"/>
        <c:auto val="1"/>
        <c:lblAlgn val="ctr"/>
        <c:lblOffset val="100"/>
        <c:noMultiLvlLbl val="0"/>
      </c:catAx>
      <c:valAx>
        <c:axId val="12390560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2390713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525780</xdr:colOff>
      <xdr:row>25</xdr:row>
      <xdr:rowOff>0</xdr:rowOff>
    </xdr:from>
    <xdr:to>
      <xdr:col>8</xdr:col>
      <xdr:colOff>45720</xdr:colOff>
      <xdr:row>25</xdr:row>
      <xdr:rowOff>0</xdr:rowOff>
    </xdr:to>
    <xdr:graphicFrame macro="">
      <xdr:nvGraphicFramePr>
        <xdr:cNvPr id="11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632460</xdr:colOff>
      <xdr:row>25</xdr:row>
      <xdr:rowOff>0</xdr:rowOff>
    </xdr:from>
    <xdr:to>
      <xdr:col>8</xdr:col>
      <xdr:colOff>495300</xdr:colOff>
      <xdr:row>25</xdr:row>
      <xdr:rowOff>0</xdr:rowOff>
    </xdr:to>
    <xdr:graphicFrame macro="">
      <xdr:nvGraphicFramePr>
        <xdr:cNvPr id="12" name="Wykres 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1203960</xdr:colOff>
      <xdr:row>25</xdr:row>
      <xdr:rowOff>0</xdr:rowOff>
    </xdr:from>
    <xdr:to>
      <xdr:col>9</xdr:col>
      <xdr:colOff>571500</xdr:colOff>
      <xdr:row>25</xdr:row>
      <xdr:rowOff>0</xdr:rowOff>
    </xdr:to>
    <xdr:graphicFrame macro="">
      <xdr:nvGraphicFramePr>
        <xdr:cNvPr id="13" name="Wykres 9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83820</xdr:colOff>
      <xdr:row>25</xdr:row>
      <xdr:rowOff>0</xdr:rowOff>
    </xdr:from>
    <xdr:to>
      <xdr:col>7</xdr:col>
      <xdr:colOff>617220</xdr:colOff>
      <xdr:row>25</xdr:row>
      <xdr:rowOff>0</xdr:rowOff>
    </xdr:to>
    <xdr:graphicFrame macro="">
      <xdr:nvGraphicFramePr>
        <xdr:cNvPr id="14" name="Wykres 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419100</xdr:colOff>
      <xdr:row>25</xdr:row>
      <xdr:rowOff>0</xdr:rowOff>
    </xdr:from>
    <xdr:to>
      <xdr:col>9</xdr:col>
      <xdr:colOff>281940</xdr:colOff>
      <xdr:row>25</xdr:row>
      <xdr:rowOff>0</xdr:rowOff>
    </xdr:to>
    <xdr:graphicFrame macro="">
      <xdr:nvGraphicFramePr>
        <xdr:cNvPr id="15" name="Wykres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419100</xdr:colOff>
      <xdr:row>25</xdr:row>
      <xdr:rowOff>0</xdr:rowOff>
    </xdr:from>
    <xdr:to>
      <xdr:col>9</xdr:col>
      <xdr:colOff>281940</xdr:colOff>
      <xdr:row>25</xdr:row>
      <xdr:rowOff>0</xdr:rowOff>
    </xdr:to>
    <xdr:graphicFrame macro="">
      <xdr:nvGraphicFramePr>
        <xdr:cNvPr id="16" name="Wykres 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30480</xdr:colOff>
      <xdr:row>25</xdr:row>
      <xdr:rowOff>0</xdr:rowOff>
    </xdr:from>
    <xdr:to>
      <xdr:col>18</xdr:col>
      <xdr:colOff>411480</xdr:colOff>
      <xdr:row>25</xdr:row>
      <xdr:rowOff>0</xdr:rowOff>
    </xdr:to>
    <xdr:graphicFrame macro="">
      <xdr:nvGraphicFramePr>
        <xdr:cNvPr id="18" name="Wykres 10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175260</xdr:colOff>
      <xdr:row>25</xdr:row>
      <xdr:rowOff>0</xdr:rowOff>
    </xdr:from>
    <xdr:to>
      <xdr:col>16</xdr:col>
      <xdr:colOff>556260</xdr:colOff>
      <xdr:row>25</xdr:row>
      <xdr:rowOff>0</xdr:rowOff>
    </xdr:to>
    <xdr:graphicFrame macro="">
      <xdr:nvGraphicFramePr>
        <xdr:cNvPr id="19" name="Wykres 10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525780</xdr:colOff>
      <xdr:row>25</xdr:row>
      <xdr:rowOff>0</xdr:rowOff>
    </xdr:from>
    <xdr:to>
      <xdr:col>8</xdr:col>
      <xdr:colOff>45720</xdr:colOff>
      <xdr:row>25</xdr:row>
      <xdr:rowOff>0</xdr:rowOff>
    </xdr:to>
    <xdr:graphicFrame macro="">
      <xdr:nvGraphicFramePr>
        <xdr:cNvPr id="10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632460</xdr:colOff>
      <xdr:row>25</xdr:row>
      <xdr:rowOff>0</xdr:rowOff>
    </xdr:from>
    <xdr:to>
      <xdr:col>8</xdr:col>
      <xdr:colOff>495300</xdr:colOff>
      <xdr:row>25</xdr:row>
      <xdr:rowOff>0</xdr:rowOff>
    </xdr:to>
    <xdr:graphicFrame macro="">
      <xdr:nvGraphicFramePr>
        <xdr:cNvPr id="17" name="Wykres 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1203960</xdr:colOff>
      <xdr:row>25</xdr:row>
      <xdr:rowOff>0</xdr:rowOff>
    </xdr:from>
    <xdr:to>
      <xdr:col>9</xdr:col>
      <xdr:colOff>571500</xdr:colOff>
      <xdr:row>25</xdr:row>
      <xdr:rowOff>0</xdr:rowOff>
    </xdr:to>
    <xdr:graphicFrame macro="">
      <xdr:nvGraphicFramePr>
        <xdr:cNvPr id="20" name="Wykres 9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83820</xdr:colOff>
      <xdr:row>25</xdr:row>
      <xdr:rowOff>0</xdr:rowOff>
    </xdr:from>
    <xdr:to>
      <xdr:col>7</xdr:col>
      <xdr:colOff>617220</xdr:colOff>
      <xdr:row>25</xdr:row>
      <xdr:rowOff>0</xdr:rowOff>
    </xdr:to>
    <xdr:graphicFrame macro="">
      <xdr:nvGraphicFramePr>
        <xdr:cNvPr id="21" name="Wykres 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419100</xdr:colOff>
      <xdr:row>25</xdr:row>
      <xdr:rowOff>0</xdr:rowOff>
    </xdr:from>
    <xdr:to>
      <xdr:col>9</xdr:col>
      <xdr:colOff>281940</xdr:colOff>
      <xdr:row>25</xdr:row>
      <xdr:rowOff>0</xdr:rowOff>
    </xdr:to>
    <xdr:graphicFrame macro="">
      <xdr:nvGraphicFramePr>
        <xdr:cNvPr id="22" name="Wykres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419100</xdr:colOff>
      <xdr:row>25</xdr:row>
      <xdr:rowOff>0</xdr:rowOff>
    </xdr:from>
    <xdr:to>
      <xdr:col>9</xdr:col>
      <xdr:colOff>281940</xdr:colOff>
      <xdr:row>25</xdr:row>
      <xdr:rowOff>0</xdr:rowOff>
    </xdr:to>
    <xdr:graphicFrame macro="">
      <xdr:nvGraphicFramePr>
        <xdr:cNvPr id="23" name="Wykres 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30480</xdr:colOff>
      <xdr:row>25</xdr:row>
      <xdr:rowOff>0</xdr:rowOff>
    </xdr:from>
    <xdr:to>
      <xdr:col>18</xdr:col>
      <xdr:colOff>411480</xdr:colOff>
      <xdr:row>25</xdr:row>
      <xdr:rowOff>0</xdr:rowOff>
    </xdr:to>
    <xdr:graphicFrame macro="">
      <xdr:nvGraphicFramePr>
        <xdr:cNvPr id="25" name="Wykres 10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175260</xdr:colOff>
      <xdr:row>25</xdr:row>
      <xdr:rowOff>0</xdr:rowOff>
    </xdr:from>
    <xdr:to>
      <xdr:col>16</xdr:col>
      <xdr:colOff>556260</xdr:colOff>
      <xdr:row>25</xdr:row>
      <xdr:rowOff>0</xdr:rowOff>
    </xdr:to>
    <xdr:graphicFrame macro="">
      <xdr:nvGraphicFramePr>
        <xdr:cNvPr id="26" name="Wykres 10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tabSelected="1" workbookViewId="0">
      <selection activeCell="E22" sqref="E22"/>
    </sheetView>
  </sheetViews>
  <sheetFormatPr defaultColWidth="8.85546875" defaultRowHeight="12.75" x14ac:dyDescent="0.2"/>
  <cols>
    <col min="1" max="1" width="11.28515625" style="17" customWidth="1"/>
    <col min="2" max="2" width="2.28515625" style="17" customWidth="1"/>
    <col min="3" max="3" width="8.85546875" style="17"/>
    <col min="4" max="4" width="12.28515625" style="17" customWidth="1"/>
    <col min="5" max="16384" width="8.85546875" style="17"/>
  </cols>
  <sheetData>
    <row r="1" spans="1:13" ht="15.75" x14ac:dyDescent="0.25">
      <c r="A1" s="40" t="s">
        <v>81</v>
      </c>
    </row>
    <row r="3" spans="1:13" ht="15" x14ac:dyDescent="0.25">
      <c r="A3" s="39" t="s">
        <v>59</v>
      </c>
    </row>
    <row r="5" spans="1:13" x14ac:dyDescent="0.2">
      <c r="A5" s="37" t="s">
        <v>67</v>
      </c>
      <c r="C5" s="38" t="s">
        <v>82</v>
      </c>
      <c r="D5" s="38"/>
      <c r="E5" s="38"/>
      <c r="F5" s="36"/>
      <c r="G5" s="36"/>
      <c r="H5" s="36"/>
      <c r="I5" s="36"/>
      <c r="J5" s="36"/>
      <c r="K5" s="36"/>
      <c r="L5" s="36"/>
      <c r="M5" s="36"/>
    </row>
    <row r="6" spans="1:13" x14ac:dyDescent="0.2">
      <c r="A6" s="37" t="s">
        <v>68</v>
      </c>
      <c r="C6" s="38" t="s">
        <v>83</v>
      </c>
      <c r="D6" s="38"/>
      <c r="E6" s="38"/>
      <c r="F6" s="36"/>
      <c r="G6" s="36"/>
      <c r="H6" s="36"/>
      <c r="I6" s="36"/>
      <c r="J6" s="36"/>
      <c r="K6" s="36"/>
      <c r="L6" s="36"/>
      <c r="M6" s="36"/>
    </row>
    <row r="7" spans="1:13" x14ac:dyDescent="0.2">
      <c r="A7" s="37" t="s">
        <v>69</v>
      </c>
      <c r="C7" s="38" t="s">
        <v>84</v>
      </c>
      <c r="D7" s="38"/>
      <c r="E7" s="38"/>
      <c r="F7" s="36"/>
      <c r="G7" s="36"/>
      <c r="H7" s="36"/>
      <c r="I7" s="36"/>
      <c r="J7" s="36"/>
      <c r="K7" s="36"/>
      <c r="L7" s="36"/>
      <c r="M7" s="36"/>
    </row>
    <row r="8" spans="1:13" x14ac:dyDescent="0.2">
      <c r="A8" s="37" t="s">
        <v>70</v>
      </c>
      <c r="C8" s="38" t="s">
        <v>60</v>
      </c>
      <c r="D8" s="38"/>
      <c r="E8" s="38"/>
      <c r="F8" s="36"/>
      <c r="G8" s="36"/>
      <c r="H8" s="36"/>
      <c r="I8" s="36"/>
      <c r="J8" s="36"/>
      <c r="K8" s="36"/>
      <c r="L8" s="36"/>
      <c r="M8" s="36"/>
    </row>
    <row r="9" spans="1:13" x14ac:dyDescent="0.2">
      <c r="A9" s="37" t="s">
        <v>71</v>
      </c>
      <c r="C9" s="38" t="s">
        <v>85</v>
      </c>
      <c r="D9" s="38"/>
      <c r="E9" s="38"/>
      <c r="F9" s="36"/>
      <c r="G9" s="36"/>
      <c r="H9" s="36"/>
      <c r="I9" s="36"/>
      <c r="J9" s="36"/>
      <c r="K9" s="36"/>
      <c r="L9" s="36"/>
      <c r="M9" s="36"/>
    </row>
    <row r="10" spans="1:13" x14ac:dyDescent="0.2">
      <c r="A10" s="37" t="s">
        <v>72</v>
      </c>
      <c r="C10" s="38" t="s">
        <v>61</v>
      </c>
      <c r="D10" s="38"/>
      <c r="E10" s="38"/>
      <c r="F10" s="36"/>
      <c r="G10" s="36"/>
      <c r="H10" s="36"/>
      <c r="I10" s="36"/>
      <c r="J10" s="36"/>
      <c r="K10" s="36"/>
      <c r="L10" s="36"/>
      <c r="M10" s="36"/>
    </row>
    <row r="11" spans="1:13" x14ac:dyDescent="0.2">
      <c r="A11" s="37" t="s">
        <v>73</v>
      </c>
      <c r="C11" s="38" t="s">
        <v>86</v>
      </c>
      <c r="D11" s="38"/>
      <c r="E11" s="38"/>
      <c r="F11" s="36"/>
      <c r="G11" s="36"/>
      <c r="H11" s="36"/>
      <c r="I11" s="36"/>
      <c r="J11" s="36"/>
      <c r="K11" s="36"/>
      <c r="L11" s="36"/>
      <c r="M11" s="36"/>
    </row>
    <row r="12" spans="1:13" x14ac:dyDescent="0.2">
      <c r="A12" s="37" t="s">
        <v>74</v>
      </c>
      <c r="C12" s="38" t="s">
        <v>62</v>
      </c>
      <c r="D12" s="38"/>
      <c r="E12" s="38"/>
      <c r="F12" s="36"/>
      <c r="G12" s="36"/>
      <c r="H12" s="36"/>
      <c r="I12" s="36"/>
      <c r="J12" s="36"/>
      <c r="K12" s="36"/>
      <c r="L12" s="36"/>
      <c r="M12" s="36"/>
    </row>
    <row r="13" spans="1:13" x14ac:dyDescent="0.2">
      <c r="A13" s="37" t="s">
        <v>75</v>
      </c>
      <c r="C13" s="38" t="s">
        <v>63</v>
      </c>
      <c r="D13" s="38"/>
      <c r="E13" s="38"/>
      <c r="F13" s="36"/>
      <c r="G13" s="36"/>
      <c r="H13" s="36"/>
      <c r="I13" s="36"/>
      <c r="J13" s="36"/>
      <c r="K13" s="36"/>
      <c r="L13" s="36"/>
      <c r="M13" s="36"/>
    </row>
    <row r="14" spans="1:13" x14ac:dyDescent="0.2">
      <c r="A14" s="37" t="s">
        <v>76</v>
      </c>
      <c r="C14" s="38" t="s">
        <v>87</v>
      </c>
      <c r="D14" s="38"/>
      <c r="E14" s="38"/>
      <c r="F14" s="36"/>
      <c r="G14" s="36"/>
      <c r="H14" s="36"/>
      <c r="I14" s="36"/>
      <c r="J14" s="36"/>
      <c r="K14" s="36"/>
      <c r="L14" s="36"/>
      <c r="M14" s="36"/>
    </row>
    <row r="15" spans="1:13" x14ac:dyDescent="0.2">
      <c r="A15" s="37" t="s">
        <v>77</v>
      </c>
      <c r="C15" s="38" t="s">
        <v>88</v>
      </c>
      <c r="D15" s="38"/>
      <c r="E15" s="38"/>
      <c r="F15" s="36"/>
      <c r="G15" s="36"/>
      <c r="H15" s="36"/>
      <c r="I15" s="36"/>
      <c r="J15" s="36"/>
      <c r="K15" s="36"/>
      <c r="L15" s="36"/>
      <c r="M15" s="36"/>
    </row>
    <row r="16" spans="1:13" x14ac:dyDescent="0.2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</sheetData>
  <hyperlinks>
    <hyperlink ref="C5" location="'Wykres 1'!A1" display="Struktura ludności w wieku 15 lat i więcej według płci w I kwartale 2019 r."/>
    <hyperlink ref="C6" location="'Wykres 2'!A1" display="Wykres 2. Zmiany w I kwartale 2019 r."/>
    <hyperlink ref="C7" location="'Wykres 3'!A1" display="Wykres 3. Aktywność ekonomiczna ludności w I kwartale 2019 r."/>
    <hyperlink ref="C8" location="'Wykres 4'!A1" display="Wykres 4. Współczynnik aktywności zawodowej według płci i miejsca zamieszkania"/>
    <hyperlink ref="C9" location="'Wykres 5'!A1" display="Wykres 5. Struktura pracujących według wieku i wykształcenia w I kwartale 2019 r."/>
    <hyperlink ref="C10" location="'Wykres 6'!A1" display="Wykres 6. Wskaźnik zatrudniania według płci i miejsca zamieszkania"/>
    <hyperlink ref="C11" location="'Wykres 7'!A1" display="Wykres 7. Struktura pracujących według statusu zatrudnienia w I kwartale 2019 r."/>
    <hyperlink ref="C12" location="'Wykres 8'!A1" display="Wykres 8. Stopa bezrobocia według płci i miejsca zamieszkania"/>
    <hyperlink ref="C13" location="'Wykres 9'!A1" display="Wykres 9. Struktura bezrobotnych według wieku"/>
    <hyperlink ref="C14" location="'Wykres 10'!A1" display="Wykres 10. Struktura bezrobotnych według okresu poszukiwania pracy w I kwartale 2019 r."/>
    <hyperlink ref="C15" location="'Wykres 11'!A1" display="Wykres 11. Struktura biernych zawodowo mężczyzn i kobiet według przyczyn bierności zawodowej w I kwartale 2019 r.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selection activeCell="D23" sqref="D23"/>
    </sheetView>
  </sheetViews>
  <sheetFormatPr defaultColWidth="8.85546875" defaultRowHeight="12.75" x14ac:dyDescent="0.2"/>
  <cols>
    <col min="1" max="1" width="17.5703125" style="4" customWidth="1"/>
    <col min="2" max="2" width="15.28515625" style="4" bestFit="1" customWidth="1"/>
    <col min="3" max="3" width="14.140625" style="4" customWidth="1"/>
    <col min="4" max="16384" width="8.85546875" style="4"/>
  </cols>
  <sheetData>
    <row r="1" spans="1:9" x14ac:dyDescent="0.2">
      <c r="A1" s="35" t="s">
        <v>78</v>
      </c>
      <c r="B1" s="35"/>
      <c r="I1" s="46" t="s">
        <v>28</v>
      </c>
    </row>
    <row r="2" spans="1:9" x14ac:dyDescent="0.2">
      <c r="A2" s="35"/>
      <c r="B2" s="35"/>
      <c r="I2" s="5"/>
    </row>
    <row r="3" spans="1:9" x14ac:dyDescent="0.2">
      <c r="B3" s="45">
        <v>2020</v>
      </c>
      <c r="C3" s="45">
        <v>2020</v>
      </c>
      <c r="I3" s="5"/>
    </row>
    <row r="4" spans="1:9" x14ac:dyDescent="0.2">
      <c r="B4" s="43" t="s">
        <v>80</v>
      </c>
      <c r="C4" s="43" t="s">
        <v>94</v>
      </c>
      <c r="I4" s="5"/>
    </row>
    <row r="5" spans="1:9" x14ac:dyDescent="0.2">
      <c r="A5" s="4" t="s">
        <v>32</v>
      </c>
      <c r="B5" s="8" t="s">
        <v>23</v>
      </c>
      <c r="C5" s="8" t="s">
        <v>23</v>
      </c>
    </row>
    <row r="6" spans="1:9" x14ac:dyDescent="0.2">
      <c r="A6" s="4" t="s">
        <v>13</v>
      </c>
      <c r="B6" s="15">
        <v>23.5</v>
      </c>
      <c r="C6" s="15">
        <v>17.021276595744681</v>
      </c>
      <c r="D6" s="6"/>
      <c r="E6" s="6"/>
      <c r="F6" s="6"/>
      <c r="I6" s="6"/>
    </row>
    <row r="7" spans="1:9" x14ac:dyDescent="0.2">
      <c r="A7" s="4" t="s">
        <v>14</v>
      </c>
      <c r="B7" s="15">
        <v>20.6</v>
      </c>
      <c r="C7" s="15">
        <v>32.978723404255319</v>
      </c>
      <c r="D7" s="6"/>
      <c r="E7" s="6"/>
      <c r="F7" s="6"/>
      <c r="I7" s="6"/>
    </row>
    <row r="8" spans="1:9" x14ac:dyDescent="0.2">
      <c r="A8" s="4" t="s">
        <v>15</v>
      </c>
      <c r="B8" s="15">
        <v>27.5</v>
      </c>
      <c r="C8" s="15">
        <v>24.468085106382979</v>
      </c>
      <c r="D8" s="6"/>
      <c r="E8" s="6"/>
      <c r="F8" s="6"/>
      <c r="I8" s="6"/>
    </row>
    <row r="9" spans="1:9" x14ac:dyDescent="0.2">
      <c r="A9" s="4" t="s">
        <v>16</v>
      </c>
      <c r="B9" s="15">
        <v>14.7</v>
      </c>
      <c r="C9" s="15">
        <v>15.957446808510639</v>
      </c>
      <c r="D9" s="6"/>
      <c r="E9" s="6"/>
      <c r="F9" s="6"/>
      <c r="I9" s="6"/>
    </row>
    <row r="10" spans="1:9" x14ac:dyDescent="0.2">
      <c r="A10" s="4" t="s">
        <v>17</v>
      </c>
      <c r="B10" s="15">
        <v>13.7</v>
      </c>
      <c r="C10" s="15">
        <v>9.5744680851063837</v>
      </c>
      <c r="D10" s="6"/>
      <c r="E10" s="6"/>
      <c r="F10" s="6"/>
      <c r="I10" s="6"/>
    </row>
    <row r="11" spans="1:9" x14ac:dyDescent="0.2">
      <c r="B11" s="6"/>
      <c r="C11" s="7"/>
      <c r="D11" s="22"/>
    </row>
    <row r="13" spans="1:9" x14ac:dyDescent="0.2">
      <c r="C13" s="6"/>
    </row>
    <row r="14" spans="1:9" x14ac:dyDescent="0.2">
      <c r="C14" s="6"/>
    </row>
    <row r="15" spans="1:9" x14ac:dyDescent="0.2">
      <c r="C15" s="6"/>
      <c r="D15" s="23"/>
    </row>
    <row r="16" spans="1:9" x14ac:dyDescent="0.2">
      <c r="C16" s="6"/>
      <c r="D16" s="23"/>
    </row>
    <row r="17" spans="3:18" x14ac:dyDescent="0.2">
      <c r="C17" s="6"/>
      <c r="D17" s="23"/>
    </row>
    <row r="18" spans="3:18" x14ac:dyDescent="0.2">
      <c r="C18" s="15"/>
      <c r="D18" s="23"/>
    </row>
    <row r="19" spans="3:18" x14ac:dyDescent="0.2">
      <c r="C19" s="7"/>
    </row>
    <row r="22" spans="3:18" x14ac:dyDescent="0.2">
      <c r="C22" s="15"/>
      <c r="D22" s="6"/>
    </row>
    <row r="23" spans="3:18" x14ac:dyDescent="0.2">
      <c r="C23" s="15"/>
      <c r="D23" s="6"/>
    </row>
    <row r="24" spans="3:18" x14ac:dyDescent="0.2">
      <c r="C24" s="15"/>
      <c r="D24" s="6"/>
    </row>
    <row r="25" spans="3:18" x14ac:dyDescent="0.2">
      <c r="C25" s="15"/>
      <c r="D25" s="6"/>
    </row>
    <row r="26" spans="3:18" x14ac:dyDescent="0.2">
      <c r="C26" s="15"/>
      <c r="D26" s="6"/>
    </row>
    <row r="27" spans="3:18" x14ac:dyDescent="0.2">
      <c r="C27" s="7"/>
    </row>
    <row r="29" spans="3:18" x14ac:dyDescent="0.2">
      <c r="C29" s="24"/>
    </row>
    <row r="30" spans="3:18" x14ac:dyDescent="0.2">
      <c r="C30" s="24"/>
    </row>
    <row r="31" spans="3:18" x14ac:dyDescent="0.2">
      <c r="C31" s="6"/>
      <c r="D31" s="6"/>
    </row>
    <row r="32" spans="3:18" x14ac:dyDescent="0.2">
      <c r="C32" s="6"/>
      <c r="D32" s="6"/>
      <c r="O32" s="6"/>
      <c r="P32" s="6"/>
      <c r="Q32" s="6"/>
      <c r="R32" s="6"/>
    </row>
    <row r="33" spans="3:4" x14ac:dyDescent="0.2">
      <c r="C33" s="6"/>
      <c r="D33" s="6"/>
    </row>
    <row r="34" spans="3:4" x14ac:dyDescent="0.2">
      <c r="C34" s="6"/>
      <c r="D34" s="6"/>
    </row>
    <row r="35" spans="3:4" x14ac:dyDescent="0.2">
      <c r="C35" s="7"/>
    </row>
    <row r="37" spans="3:4" x14ac:dyDescent="0.2">
      <c r="C37" s="15"/>
    </row>
    <row r="38" spans="3:4" x14ac:dyDescent="0.2">
      <c r="C38" s="15"/>
    </row>
    <row r="39" spans="3:4" x14ac:dyDescent="0.2">
      <c r="C39" s="15"/>
    </row>
    <row r="40" spans="3:4" x14ac:dyDescent="0.2">
      <c r="C40" s="6"/>
    </row>
  </sheetData>
  <hyperlinks>
    <hyperlink ref="I1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B8" sqref="B8:E9"/>
    </sheetView>
  </sheetViews>
  <sheetFormatPr defaultColWidth="8.85546875" defaultRowHeight="12.75" x14ac:dyDescent="0.2"/>
  <cols>
    <col min="1" max="16384" width="8.85546875" style="4"/>
  </cols>
  <sheetData>
    <row r="1" spans="1:16" x14ac:dyDescent="0.2">
      <c r="A1" s="35" t="s">
        <v>95</v>
      </c>
      <c r="K1" s="46" t="s">
        <v>28</v>
      </c>
    </row>
    <row r="2" spans="1:16" hidden="1" x14ac:dyDescent="0.2">
      <c r="A2" s="4" t="s">
        <v>22</v>
      </c>
    </row>
    <row r="3" spans="1:16" hidden="1" x14ac:dyDescent="0.2">
      <c r="A3" s="4">
        <v>57</v>
      </c>
      <c r="B3" s="4">
        <v>20</v>
      </c>
      <c r="C3" s="4">
        <v>13</v>
      </c>
      <c r="D3" s="4">
        <v>16</v>
      </c>
      <c r="E3" s="4">
        <v>8</v>
      </c>
      <c r="F3" s="25">
        <f>SUM(B3:E3)</f>
        <v>57</v>
      </c>
      <c r="G3" s="26"/>
      <c r="H3" s="26"/>
      <c r="I3" s="26"/>
      <c r="J3" s="26"/>
      <c r="K3" s="26"/>
      <c r="L3" s="26"/>
    </row>
    <row r="4" spans="1:16" hidden="1" x14ac:dyDescent="0.2">
      <c r="A4" s="4">
        <v>41</v>
      </c>
      <c r="B4" s="4">
        <v>23</v>
      </c>
      <c r="C4" s="4">
        <v>5</v>
      </c>
      <c r="D4" s="4">
        <v>7</v>
      </c>
      <c r="E4" s="4">
        <v>6</v>
      </c>
      <c r="F4" s="25">
        <f>SUM(B4:E4)</f>
        <v>41</v>
      </c>
      <c r="G4" s="26">
        <f>B4/41*100</f>
        <v>56.09756097560976</v>
      </c>
      <c r="H4" s="26"/>
      <c r="I4" s="26"/>
      <c r="J4" s="26">
        <f t="shared" ref="J4:L4" si="0">C4/41*100</f>
        <v>12.195121951219512</v>
      </c>
      <c r="K4" s="26">
        <f t="shared" si="0"/>
        <v>17.073170731707318</v>
      </c>
      <c r="L4" s="26">
        <f t="shared" si="0"/>
        <v>14.634146341463413</v>
      </c>
      <c r="M4" s="26"/>
    </row>
    <row r="6" spans="1:16" x14ac:dyDescent="0.2">
      <c r="B6" s="10" t="s">
        <v>47</v>
      </c>
      <c r="C6" s="32" t="s">
        <v>48</v>
      </c>
      <c r="D6" s="9" t="s">
        <v>49</v>
      </c>
      <c r="E6" s="10" t="s">
        <v>50</v>
      </c>
    </row>
    <row r="7" spans="1:16" x14ac:dyDescent="0.2">
      <c r="B7" s="56" t="s">
        <v>23</v>
      </c>
      <c r="C7" s="56"/>
      <c r="D7" s="56"/>
      <c r="E7" s="56"/>
    </row>
    <row r="8" spans="1:16" x14ac:dyDescent="0.2">
      <c r="A8" s="4" t="s">
        <v>5</v>
      </c>
      <c r="B8" s="15">
        <v>50</v>
      </c>
      <c r="C8" s="15">
        <v>25</v>
      </c>
      <c r="D8" s="15">
        <v>15</v>
      </c>
      <c r="E8" s="15">
        <v>10</v>
      </c>
      <c r="F8" s="21"/>
      <c r="G8" s="27"/>
      <c r="H8" s="27"/>
      <c r="I8" s="27"/>
      <c r="M8" s="28"/>
      <c r="N8" s="28"/>
      <c r="O8" s="28"/>
      <c r="P8" s="28"/>
    </row>
    <row r="9" spans="1:16" x14ac:dyDescent="0.2">
      <c r="A9" s="4" t="s">
        <v>6</v>
      </c>
      <c r="B9" s="15">
        <v>50</v>
      </c>
      <c r="C9" s="15">
        <v>20.588235294117645</v>
      </c>
      <c r="D9" s="15">
        <v>17.647058823529413</v>
      </c>
      <c r="E9" s="15">
        <v>11.76470588235294</v>
      </c>
      <c r="F9" s="21"/>
      <c r="M9" s="28"/>
      <c r="N9" s="28"/>
      <c r="O9" s="28"/>
      <c r="P9" s="28"/>
    </row>
    <row r="11" spans="1:16" x14ac:dyDescent="0.2">
      <c r="B11" s="6"/>
      <c r="C11" s="6"/>
      <c r="D11" s="6"/>
      <c r="E11" s="6"/>
    </row>
    <row r="12" spans="1:16" x14ac:dyDescent="0.2">
      <c r="B12" s="6"/>
      <c r="C12" s="6"/>
      <c r="D12" s="6"/>
      <c r="E12" s="6"/>
    </row>
    <row r="13" spans="1:16" x14ac:dyDescent="0.2">
      <c r="B13" s="6"/>
      <c r="C13" s="6"/>
      <c r="D13" s="6"/>
      <c r="E13" s="6"/>
    </row>
  </sheetData>
  <mergeCells count="1">
    <mergeCell ref="B7:E7"/>
  </mergeCells>
  <hyperlinks>
    <hyperlink ref="K1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E17" sqref="E17"/>
    </sheetView>
  </sheetViews>
  <sheetFormatPr defaultRowHeight="12.75" x14ac:dyDescent="0.2"/>
  <cols>
    <col min="1" max="1" width="27.85546875" style="4" customWidth="1"/>
    <col min="2" max="2" width="13" style="4" customWidth="1"/>
    <col min="3" max="258" width="8.85546875" style="4"/>
    <col min="259" max="259" width="11.7109375" style="4" customWidth="1"/>
    <col min="260" max="514" width="8.85546875" style="4"/>
    <col min="515" max="515" width="11.7109375" style="4" customWidth="1"/>
    <col min="516" max="770" width="8.85546875" style="4"/>
    <col min="771" max="771" width="11.7109375" style="4" customWidth="1"/>
    <col min="772" max="1026" width="8.85546875" style="4"/>
    <col min="1027" max="1027" width="11.7109375" style="4" customWidth="1"/>
    <col min="1028" max="1282" width="8.85546875" style="4"/>
    <col min="1283" max="1283" width="11.7109375" style="4" customWidth="1"/>
    <col min="1284" max="1538" width="8.85546875" style="4"/>
    <col min="1539" max="1539" width="11.7109375" style="4" customWidth="1"/>
    <col min="1540" max="1794" width="8.85546875" style="4"/>
    <col min="1795" max="1795" width="11.7109375" style="4" customWidth="1"/>
    <col min="1796" max="2050" width="8.85546875" style="4"/>
    <col min="2051" max="2051" width="11.7109375" style="4" customWidth="1"/>
    <col min="2052" max="2306" width="8.85546875" style="4"/>
    <col min="2307" max="2307" width="11.7109375" style="4" customWidth="1"/>
    <col min="2308" max="2562" width="8.85546875" style="4"/>
    <col min="2563" max="2563" width="11.7109375" style="4" customWidth="1"/>
    <col min="2564" max="2818" width="8.85546875" style="4"/>
    <col min="2819" max="2819" width="11.7109375" style="4" customWidth="1"/>
    <col min="2820" max="3074" width="8.85546875" style="4"/>
    <col min="3075" max="3075" width="11.7109375" style="4" customWidth="1"/>
    <col min="3076" max="3330" width="8.85546875" style="4"/>
    <col min="3331" max="3331" width="11.7109375" style="4" customWidth="1"/>
    <col min="3332" max="3586" width="8.85546875" style="4"/>
    <col min="3587" max="3587" width="11.7109375" style="4" customWidth="1"/>
    <col min="3588" max="3842" width="8.85546875" style="4"/>
    <col min="3843" max="3843" width="11.7109375" style="4" customWidth="1"/>
    <col min="3844" max="4098" width="8.85546875" style="4"/>
    <col min="4099" max="4099" width="11.7109375" style="4" customWidth="1"/>
    <col min="4100" max="4354" width="8.85546875" style="4"/>
    <col min="4355" max="4355" width="11.7109375" style="4" customWidth="1"/>
    <col min="4356" max="4610" width="8.85546875" style="4"/>
    <col min="4611" max="4611" width="11.7109375" style="4" customWidth="1"/>
    <col min="4612" max="4866" width="8.85546875" style="4"/>
    <col min="4867" max="4867" width="11.7109375" style="4" customWidth="1"/>
    <col min="4868" max="5122" width="8.85546875" style="4"/>
    <col min="5123" max="5123" width="11.7109375" style="4" customWidth="1"/>
    <col min="5124" max="5378" width="8.85546875" style="4"/>
    <col min="5379" max="5379" width="11.7109375" style="4" customWidth="1"/>
    <col min="5380" max="5634" width="8.85546875" style="4"/>
    <col min="5635" max="5635" width="11.7109375" style="4" customWidth="1"/>
    <col min="5636" max="5890" width="8.85546875" style="4"/>
    <col min="5891" max="5891" width="11.7109375" style="4" customWidth="1"/>
    <col min="5892" max="6146" width="8.85546875" style="4"/>
    <col min="6147" max="6147" width="11.7109375" style="4" customWidth="1"/>
    <col min="6148" max="6402" width="8.85546875" style="4"/>
    <col min="6403" max="6403" width="11.7109375" style="4" customWidth="1"/>
    <col min="6404" max="6658" width="8.85546875" style="4"/>
    <col min="6659" max="6659" width="11.7109375" style="4" customWidth="1"/>
    <col min="6660" max="6914" width="8.85546875" style="4"/>
    <col min="6915" max="6915" width="11.7109375" style="4" customWidth="1"/>
    <col min="6916" max="7170" width="8.85546875" style="4"/>
    <col min="7171" max="7171" width="11.7109375" style="4" customWidth="1"/>
    <col min="7172" max="7426" width="8.85546875" style="4"/>
    <col min="7427" max="7427" width="11.7109375" style="4" customWidth="1"/>
    <col min="7428" max="7682" width="8.85546875" style="4"/>
    <col min="7683" max="7683" width="11.7109375" style="4" customWidth="1"/>
    <col min="7684" max="7938" width="8.85546875" style="4"/>
    <col min="7939" max="7939" width="11.7109375" style="4" customWidth="1"/>
    <col min="7940" max="8194" width="8.85546875" style="4"/>
    <col min="8195" max="8195" width="11.7109375" style="4" customWidth="1"/>
    <col min="8196" max="8450" width="8.85546875" style="4"/>
    <col min="8451" max="8451" width="11.7109375" style="4" customWidth="1"/>
    <col min="8452" max="8706" width="8.85546875" style="4"/>
    <col min="8707" max="8707" width="11.7109375" style="4" customWidth="1"/>
    <col min="8708" max="8962" width="8.85546875" style="4"/>
    <col min="8963" max="8963" width="11.7109375" style="4" customWidth="1"/>
    <col min="8964" max="9218" width="8.85546875" style="4"/>
    <col min="9219" max="9219" width="11.7109375" style="4" customWidth="1"/>
    <col min="9220" max="9474" width="8.85546875" style="4"/>
    <col min="9475" max="9475" width="11.7109375" style="4" customWidth="1"/>
    <col min="9476" max="9730" width="8.85546875" style="4"/>
    <col min="9731" max="9731" width="11.7109375" style="4" customWidth="1"/>
    <col min="9732" max="9986" width="8.85546875" style="4"/>
    <col min="9987" max="9987" width="11.7109375" style="4" customWidth="1"/>
    <col min="9988" max="10242" width="8.85546875" style="4"/>
    <col min="10243" max="10243" width="11.7109375" style="4" customWidth="1"/>
    <col min="10244" max="10498" width="8.85546875" style="4"/>
    <col min="10499" max="10499" width="11.7109375" style="4" customWidth="1"/>
    <col min="10500" max="10754" width="8.85546875" style="4"/>
    <col min="10755" max="10755" width="11.7109375" style="4" customWidth="1"/>
    <col min="10756" max="11010" width="8.85546875" style="4"/>
    <col min="11011" max="11011" width="11.7109375" style="4" customWidth="1"/>
    <col min="11012" max="11266" width="8.85546875" style="4"/>
    <col min="11267" max="11267" width="11.7109375" style="4" customWidth="1"/>
    <col min="11268" max="11522" width="8.85546875" style="4"/>
    <col min="11523" max="11523" width="11.7109375" style="4" customWidth="1"/>
    <col min="11524" max="11778" width="8.85546875" style="4"/>
    <col min="11779" max="11779" width="11.7109375" style="4" customWidth="1"/>
    <col min="11780" max="12034" width="8.85546875" style="4"/>
    <col min="12035" max="12035" width="11.7109375" style="4" customWidth="1"/>
    <col min="12036" max="12290" width="8.85546875" style="4"/>
    <col min="12291" max="12291" width="11.7109375" style="4" customWidth="1"/>
    <col min="12292" max="12546" width="8.85546875" style="4"/>
    <col min="12547" max="12547" width="11.7109375" style="4" customWidth="1"/>
    <col min="12548" max="12802" width="8.85546875" style="4"/>
    <col min="12803" max="12803" width="11.7109375" style="4" customWidth="1"/>
    <col min="12804" max="13058" width="8.85546875" style="4"/>
    <col min="13059" max="13059" width="11.7109375" style="4" customWidth="1"/>
    <col min="13060" max="13314" width="8.85546875" style="4"/>
    <col min="13315" max="13315" width="11.7109375" style="4" customWidth="1"/>
    <col min="13316" max="13570" width="8.85546875" style="4"/>
    <col min="13571" max="13571" width="11.7109375" style="4" customWidth="1"/>
    <col min="13572" max="13826" width="8.85546875" style="4"/>
    <col min="13827" max="13827" width="11.7109375" style="4" customWidth="1"/>
    <col min="13828" max="14082" width="8.85546875" style="4"/>
    <col min="14083" max="14083" width="11.7109375" style="4" customWidth="1"/>
    <col min="14084" max="14338" width="8.85546875" style="4"/>
    <col min="14339" max="14339" width="11.7109375" style="4" customWidth="1"/>
    <col min="14340" max="14594" width="8.85546875" style="4"/>
    <col min="14595" max="14595" width="11.7109375" style="4" customWidth="1"/>
    <col min="14596" max="14850" width="8.85546875" style="4"/>
    <col min="14851" max="14851" width="11.7109375" style="4" customWidth="1"/>
    <col min="14852" max="15106" width="8.85546875" style="4"/>
    <col min="15107" max="15107" width="11.7109375" style="4" customWidth="1"/>
    <col min="15108" max="15362" width="8.85546875" style="4"/>
    <col min="15363" max="15363" width="11.7109375" style="4" customWidth="1"/>
    <col min="15364" max="15618" width="8.85546875" style="4"/>
    <col min="15619" max="15619" width="11.7109375" style="4" customWidth="1"/>
    <col min="15620" max="15874" width="8.85546875" style="4"/>
    <col min="15875" max="15875" width="11.7109375" style="4" customWidth="1"/>
    <col min="15876" max="16130" width="8.85546875" style="4"/>
    <col min="16131" max="16131" width="11.7109375" style="4" customWidth="1"/>
    <col min="16132" max="16384" width="8.85546875" style="4"/>
  </cols>
  <sheetData>
    <row r="1" spans="1:21" x14ac:dyDescent="0.2">
      <c r="A1" s="35" t="s">
        <v>96</v>
      </c>
      <c r="L1" s="46" t="s">
        <v>28</v>
      </c>
    </row>
    <row r="3" spans="1:21" x14ac:dyDescent="0.2">
      <c r="B3" s="4" t="s">
        <v>34</v>
      </c>
      <c r="C3" s="4" t="s">
        <v>35</v>
      </c>
    </row>
    <row r="4" spans="1:21" x14ac:dyDescent="0.2">
      <c r="A4" s="4" t="s">
        <v>26</v>
      </c>
      <c r="B4" s="6">
        <v>53.25264750378215</v>
      </c>
      <c r="C4" s="6">
        <v>59.763851044505003</v>
      </c>
      <c r="D4" s="6"/>
      <c r="E4" s="6"/>
      <c r="F4" s="6"/>
    </row>
    <row r="5" spans="1:21" x14ac:dyDescent="0.2">
      <c r="A5" s="34" t="s">
        <v>51</v>
      </c>
      <c r="B5" s="6">
        <v>23.29803328290469</v>
      </c>
      <c r="C5" s="6">
        <v>13.896457765667575</v>
      </c>
      <c r="D5" s="6"/>
      <c r="E5" s="6"/>
      <c r="F5" s="6"/>
    </row>
    <row r="6" spans="1:21" x14ac:dyDescent="0.2">
      <c r="A6" s="33" t="s">
        <v>52</v>
      </c>
      <c r="B6" s="6">
        <v>13.615733736762481</v>
      </c>
      <c r="C6" s="6">
        <v>6.8119891008174394</v>
      </c>
      <c r="D6" s="6"/>
      <c r="E6" s="6"/>
      <c r="F6" s="6"/>
    </row>
    <row r="7" spans="1:21" ht="38.25" x14ac:dyDescent="0.2">
      <c r="A7" s="33" t="s">
        <v>53</v>
      </c>
      <c r="B7" s="6">
        <v>1.8154311649016641</v>
      </c>
      <c r="C7" s="6">
        <v>0.90826521344232525</v>
      </c>
      <c r="D7" s="6"/>
      <c r="E7" s="6"/>
      <c r="F7" s="6"/>
    </row>
    <row r="8" spans="1:21" ht="25.5" x14ac:dyDescent="0.2">
      <c r="A8" s="33" t="s">
        <v>54</v>
      </c>
      <c r="B8" s="6">
        <v>3.9334341906202726</v>
      </c>
      <c r="C8" s="6">
        <v>5.3587647593097181</v>
      </c>
      <c r="D8" s="6"/>
      <c r="E8" s="6"/>
      <c r="F8" s="6"/>
    </row>
    <row r="9" spans="1:21" x14ac:dyDescent="0.2">
      <c r="A9" s="4" t="s">
        <v>27</v>
      </c>
      <c r="B9" s="6">
        <v>4.0847201210287443</v>
      </c>
      <c r="C9" s="6">
        <v>13.260672116257947</v>
      </c>
      <c r="D9" s="6"/>
      <c r="E9" s="6"/>
      <c r="F9" s="6"/>
    </row>
    <row r="10" spans="1:21" x14ac:dyDescent="0.2">
      <c r="B10" s="6"/>
      <c r="C10" s="22"/>
      <c r="Q10" s="6"/>
      <c r="R10" s="6"/>
      <c r="S10" s="6"/>
      <c r="T10" s="6"/>
      <c r="U10" s="6"/>
    </row>
    <row r="13" spans="1:21" x14ac:dyDescent="0.2">
      <c r="B13" s="6"/>
      <c r="C13" s="6"/>
    </row>
    <row r="14" spans="1:21" x14ac:dyDescent="0.2">
      <c r="B14" s="6"/>
      <c r="C14" s="6"/>
    </row>
    <row r="15" spans="1:21" x14ac:dyDescent="0.2">
      <c r="B15" s="6"/>
      <c r="C15" s="6"/>
    </row>
    <row r="16" spans="1:21" x14ac:dyDescent="0.2">
      <c r="B16" s="6"/>
      <c r="C16" s="6"/>
    </row>
    <row r="17" spans="1:7" x14ac:dyDescent="0.2">
      <c r="B17" s="6"/>
      <c r="C17" s="6"/>
    </row>
    <row r="18" spans="1:7" x14ac:dyDescent="0.2">
      <c r="B18" s="6"/>
      <c r="C18" s="6"/>
    </row>
    <row r="19" spans="1:7" x14ac:dyDescent="0.2">
      <c r="B19" s="6"/>
      <c r="C19" s="23"/>
    </row>
    <row r="20" spans="1:7" x14ac:dyDescent="0.2">
      <c r="B20" s="24"/>
      <c r="C20" s="6"/>
    </row>
    <row r="24" spans="1:7" x14ac:dyDescent="0.2">
      <c r="A24" s="6"/>
      <c r="B24" s="6"/>
      <c r="C24" s="6"/>
      <c r="D24" s="6"/>
      <c r="E24" s="6"/>
      <c r="F24" s="6"/>
      <c r="G24" s="6"/>
    </row>
  </sheetData>
  <hyperlinks>
    <hyperlink ref="L1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G5" sqref="G5"/>
    </sheetView>
  </sheetViews>
  <sheetFormatPr defaultColWidth="8.85546875" defaultRowHeight="11.25" x14ac:dyDescent="0.2"/>
  <cols>
    <col min="1" max="16384" width="8.85546875" style="3"/>
  </cols>
  <sheetData>
    <row r="1" spans="1:10" s="4" customFormat="1" ht="12.75" x14ac:dyDescent="0.2">
      <c r="A1" s="35" t="s">
        <v>89</v>
      </c>
      <c r="J1" s="46" t="s">
        <v>28</v>
      </c>
    </row>
    <row r="2" spans="1:10" s="4" customFormat="1" ht="12.75" x14ac:dyDescent="0.2">
      <c r="A2" s="35"/>
      <c r="J2" s="5"/>
    </row>
    <row r="3" spans="1:10" s="4" customFormat="1" ht="12.75" x14ac:dyDescent="0.2">
      <c r="C3" s="4" t="s">
        <v>58</v>
      </c>
      <c r="D3" s="4" t="s">
        <v>55</v>
      </c>
      <c r="E3" s="4" t="s">
        <v>56</v>
      </c>
      <c r="F3" s="4" t="s">
        <v>57</v>
      </c>
      <c r="J3" s="5"/>
    </row>
    <row r="4" spans="1:10" s="4" customFormat="1" ht="12.75" x14ac:dyDescent="0.2">
      <c r="B4" s="6"/>
      <c r="C4" s="50" t="s">
        <v>23</v>
      </c>
      <c r="D4" s="50"/>
      <c r="E4" s="50"/>
      <c r="F4" s="50"/>
    </row>
    <row r="5" spans="1:10" s="4" customFormat="1" ht="12.75" x14ac:dyDescent="0.2">
      <c r="B5" s="4" t="s">
        <v>5</v>
      </c>
      <c r="C5" s="7">
        <v>67.8</v>
      </c>
      <c r="D5" s="7">
        <v>64.900000000000006</v>
      </c>
      <c r="E5" s="7">
        <v>2.9</v>
      </c>
      <c r="F5" s="7">
        <v>32.200000000000003</v>
      </c>
      <c r="G5" s="21"/>
    </row>
    <row r="6" spans="1:10" s="4" customFormat="1" ht="12.75" x14ac:dyDescent="0.2">
      <c r="B6" s="4" t="s">
        <v>6</v>
      </c>
      <c r="C6" s="7">
        <v>52.2</v>
      </c>
      <c r="D6" s="7">
        <v>50.7</v>
      </c>
      <c r="E6" s="7">
        <v>1.5</v>
      </c>
      <c r="F6" s="7">
        <v>47.8</v>
      </c>
    </row>
    <row r="9" spans="1:10" x14ac:dyDescent="0.2">
      <c r="D9" s="49"/>
    </row>
    <row r="10" spans="1:10" x14ac:dyDescent="0.2">
      <c r="D10" s="49"/>
    </row>
    <row r="11" spans="1:10" x14ac:dyDescent="0.2">
      <c r="D11" s="49"/>
    </row>
  </sheetData>
  <mergeCells count="1">
    <mergeCell ref="C4:F4"/>
  </mergeCells>
  <hyperlinks>
    <hyperlink ref="J1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E15" sqref="E15"/>
    </sheetView>
  </sheetViews>
  <sheetFormatPr defaultRowHeight="15" x14ac:dyDescent="0.25"/>
  <cols>
    <col min="1" max="1" width="20.28515625" customWidth="1"/>
    <col min="2" max="2" width="15.28515625" bestFit="1" customWidth="1"/>
    <col min="3" max="3" width="9.28515625" bestFit="1" customWidth="1"/>
    <col min="4" max="4" width="9.7109375" bestFit="1" customWidth="1"/>
    <col min="5" max="5" width="14.7109375" bestFit="1" customWidth="1"/>
    <col min="257" max="257" width="20.28515625" customWidth="1"/>
    <col min="513" max="513" width="20.28515625" customWidth="1"/>
    <col min="769" max="769" width="20.28515625" customWidth="1"/>
    <col min="1025" max="1025" width="20.28515625" customWidth="1"/>
    <col min="1281" max="1281" width="20.28515625" customWidth="1"/>
    <col min="1537" max="1537" width="20.28515625" customWidth="1"/>
    <col min="1793" max="1793" width="20.28515625" customWidth="1"/>
    <col min="2049" max="2049" width="20.28515625" customWidth="1"/>
    <col min="2305" max="2305" width="20.28515625" customWidth="1"/>
    <col min="2561" max="2561" width="20.28515625" customWidth="1"/>
    <col min="2817" max="2817" width="20.28515625" customWidth="1"/>
    <col min="3073" max="3073" width="20.28515625" customWidth="1"/>
    <col min="3329" max="3329" width="20.28515625" customWidth="1"/>
    <col min="3585" max="3585" width="20.28515625" customWidth="1"/>
    <col min="3841" max="3841" width="20.28515625" customWidth="1"/>
    <col min="4097" max="4097" width="20.28515625" customWidth="1"/>
    <col min="4353" max="4353" width="20.28515625" customWidth="1"/>
    <col min="4609" max="4609" width="20.28515625" customWidth="1"/>
    <col min="4865" max="4865" width="20.28515625" customWidth="1"/>
    <col min="5121" max="5121" width="20.28515625" customWidth="1"/>
    <col min="5377" max="5377" width="20.28515625" customWidth="1"/>
    <col min="5633" max="5633" width="20.28515625" customWidth="1"/>
    <col min="5889" max="5889" width="20.28515625" customWidth="1"/>
    <col min="6145" max="6145" width="20.28515625" customWidth="1"/>
    <col min="6401" max="6401" width="20.28515625" customWidth="1"/>
    <col min="6657" max="6657" width="20.28515625" customWidth="1"/>
    <col min="6913" max="6913" width="20.28515625" customWidth="1"/>
    <col min="7169" max="7169" width="20.28515625" customWidth="1"/>
    <col min="7425" max="7425" width="20.28515625" customWidth="1"/>
    <col min="7681" max="7681" width="20.28515625" customWidth="1"/>
    <col min="7937" max="7937" width="20.28515625" customWidth="1"/>
    <col min="8193" max="8193" width="20.28515625" customWidth="1"/>
    <col min="8449" max="8449" width="20.28515625" customWidth="1"/>
    <col min="8705" max="8705" width="20.28515625" customWidth="1"/>
    <col min="8961" max="8961" width="20.28515625" customWidth="1"/>
    <col min="9217" max="9217" width="20.28515625" customWidth="1"/>
    <col min="9473" max="9473" width="20.28515625" customWidth="1"/>
    <col min="9729" max="9729" width="20.28515625" customWidth="1"/>
    <col min="9985" max="9985" width="20.28515625" customWidth="1"/>
    <col min="10241" max="10241" width="20.28515625" customWidth="1"/>
    <col min="10497" max="10497" width="20.28515625" customWidth="1"/>
    <col min="10753" max="10753" width="20.28515625" customWidth="1"/>
    <col min="11009" max="11009" width="20.28515625" customWidth="1"/>
    <col min="11265" max="11265" width="20.28515625" customWidth="1"/>
    <col min="11521" max="11521" width="20.28515625" customWidth="1"/>
    <col min="11777" max="11777" width="20.28515625" customWidth="1"/>
    <col min="12033" max="12033" width="20.28515625" customWidth="1"/>
    <col min="12289" max="12289" width="20.28515625" customWidth="1"/>
    <col min="12545" max="12545" width="20.28515625" customWidth="1"/>
    <col min="12801" max="12801" width="20.28515625" customWidth="1"/>
    <col min="13057" max="13057" width="20.28515625" customWidth="1"/>
    <col min="13313" max="13313" width="20.28515625" customWidth="1"/>
    <col min="13569" max="13569" width="20.28515625" customWidth="1"/>
    <col min="13825" max="13825" width="20.28515625" customWidth="1"/>
    <col min="14081" max="14081" width="20.28515625" customWidth="1"/>
    <col min="14337" max="14337" width="20.28515625" customWidth="1"/>
    <col min="14593" max="14593" width="20.28515625" customWidth="1"/>
    <col min="14849" max="14849" width="20.28515625" customWidth="1"/>
    <col min="15105" max="15105" width="20.28515625" customWidth="1"/>
    <col min="15361" max="15361" width="20.28515625" customWidth="1"/>
    <col min="15617" max="15617" width="20.28515625" customWidth="1"/>
    <col min="15873" max="15873" width="20.28515625" customWidth="1"/>
    <col min="16129" max="16129" width="20.28515625" customWidth="1"/>
  </cols>
  <sheetData>
    <row r="1" spans="1:8" s="4" customFormat="1" ht="12.75" x14ac:dyDescent="0.2">
      <c r="A1" s="35" t="s">
        <v>90</v>
      </c>
      <c r="H1" s="46" t="s">
        <v>28</v>
      </c>
    </row>
    <row r="2" spans="1:8" s="4" customFormat="1" ht="12.75" x14ac:dyDescent="0.2">
      <c r="A2" s="35"/>
      <c r="H2" s="5"/>
    </row>
    <row r="3" spans="1:8" s="4" customFormat="1" ht="12.75" x14ac:dyDescent="0.2">
      <c r="B3" s="4" t="s">
        <v>25</v>
      </c>
      <c r="C3" s="4" t="s">
        <v>33</v>
      </c>
      <c r="D3" s="4" t="s">
        <v>18</v>
      </c>
      <c r="E3" s="4" t="s">
        <v>19</v>
      </c>
    </row>
    <row r="4" spans="1:8" s="4" customFormat="1" ht="12.75" x14ac:dyDescent="0.2">
      <c r="A4" s="8" t="s">
        <v>23</v>
      </c>
      <c r="B4" s="6">
        <v>-2.1</v>
      </c>
      <c r="C4" s="6">
        <v>-1.9</v>
      </c>
      <c r="D4" s="6">
        <v>-7.9</v>
      </c>
      <c r="E4" s="6">
        <v>3.3</v>
      </c>
    </row>
    <row r="5" spans="1:8" s="4" customFormat="1" ht="12.75" x14ac:dyDescent="0.2"/>
    <row r="6" spans="1:8" x14ac:dyDescent="0.25">
      <c r="D6" s="2"/>
    </row>
    <row r="25" spans="2:5" x14ac:dyDescent="0.25">
      <c r="B25" s="2"/>
      <c r="C25" s="2"/>
      <c r="D25" s="2"/>
      <c r="E25" s="2"/>
    </row>
  </sheetData>
  <hyperlinks>
    <hyperlink ref="H1" location="'Spis wykresów'!A1" display="Powrót do spisu wykresów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17" sqref="D17"/>
    </sheetView>
  </sheetViews>
  <sheetFormatPr defaultColWidth="8.85546875" defaultRowHeight="12.75" x14ac:dyDescent="0.2"/>
  <cols>
    <col min="1" max="1" width="32.5703125" style="4" customWidth="1"/>
    <col min="2" max="2" width="16.5703125" style="4" customWidth="1"/>
    <col min="3" max="5" width="14.42578125" style="4" customWidth="1"/>
    <col min="6" max="16384" width="8.85546875" style="4"/>
  </cols>
  <sheetData>
    <row r="1" spans="1:7" x14ac:dyDescent="0.2">
      <c r="A1" s="35" t="s">
        <v>91</v>
      </c>
      <c r="E1" s="46" t="s">
        <v>28</v>
      </c>
    </row>
    <row r="2" spans="1:7" x14ac:dyDescent="0.2">
      <c r="G2" s="5"/>
    </row>
    <row r="3" spans="1:7" x14ac:dyDescent="0.2">
      <c r="A3" s="4" t="s">
        <v>43</v>
      </c>
      <c r="B3" s="9" t="s">
        <v>42</v>
      </c>
      <c r="C3" s="9" t="s">
        <v>36</v>
      </c>
      <c r="D3" s="9" t="s">
        <v>18</v>
      </c>
      <c r="E3" s="10" t="s">
        <v>19</v>
      </c>
    </row>
    <row r="4" spans="1:7" x14ac:dyDescent="0.2">
      <c r="A4" s="4" t="s">
        <v>5</v>
      </c>
      <c r="B4" s="4">
        <v>1392</v>
      </c>
      <c r="C4" s="4">
        <v>1333</v>
      </c>
      <c r="D4" s="4">
        <v>60</v>
      </c>
      <c r="E4" s="4">
        <v>661</v>
      </c>
    </row>
    <row r="5" spans="1:7" x14ac:dyDescent="0.2">
      <c r="A5" s="4" t="s">
        <v>6</v>
      </c>
      <c r="B5" s="4">
        <v>1201</v>
      </c>
      <c r="C5" s="4">
        <v>1168</v>
      </c>
      <c r="D5" s="4">
        <v>34</v>
      </c>
      <c r="E5" s="4">
        <v>1101</v>
      </c>
    </row>
    <row r="8" spans="1:7" ht="38.25" x14ac:dyDescent="0.2">
      <c r="A8" s="31" t="s">
        <v>44</v>
      </c>
      <c r="B8" s="8"/>
      <c r="C8" s="29" t="s">
        <v>45</v>
      </c>
      <c r="D8" s="30" t="s">
        <v>46</v>
      </c>
      <c r="E8" s="30" t="s">
        <v>8</v>
      </c>
    </row>
    <row r="9" spans="1:7" x14ac:dyDescent="0.2">
      <c r="A9" s="10" t="s">
        <v>5</v>
      </c>
      <c r="C9" s="6">
        <v>67.8</v>
      </c>
      <c r="D9" s="6">
        <v>64.900000000000006</v>
      </c>
      <c r="E9" s="6">
        <v>4.3</v>
      </c>
    </row>
    <row r="10" spans="1:7" x14ac:dyDescent="0.2">
      <c r="A10" s="10" t="s">
        <v>6</v>
      </c>
      <c r="C10" s="6">
        <v>52.2</v>
      </c>
      <c r="D10" s="6">
        <v>50.7</v>
      </c>
      <c r="E10" s="6">
        <v>2.8</v>
      </c>
    </row>
    <row r="11" spans="1:7" x14ac:dyDescent="0.2">
      <c r="C11" s="6"/>
      <c r="D11" s="6"/>
    </row>
    <row r="15" spans="1:7" x14ac:dyDescent="0.2">
      <c r="C15" s="6"/>
      <c r="D15" s="6"/>
      <c r="E15" s="6"/>
    </row>
    <row r="16" spans="1:7" x14ac:dyDescent="0.2">
      <c r="C16" s="6"/>
      <c r="D16" s="6"/>
      <c r="E16" s="6"/>
    </row>
    <row r="20" spans="2:4" x14ac:dyDescent="0.2">
      <c r="B20" s="8"/>
      <c r="C20" s="9"/>
      <c r="D20" s="9"/>
    </row>
    <row r="21" spans="2:4" x14ac:dyDescent="0.2">
      <c r="C21" s="6"/>
      <c r="D21" s="6"/>
    </row>
    <row r="22" spans="2:4" x14ac:dyDescent="0.2">
      <c r="C22" s="6"/>
      <c r="D22" s="6"/>
    </row>
    <row r="23" spans="2:4" x14ac:dyDescent="0.2">
      <c r="C23" s="6"/>
      <c r="D23" s="6"/>
    </row>
  </sheetData>
  <hyperlinks>
    <hyperlink ref="E1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opLeftCell="C2" workbookViewId="0">
      <selection activeCell="P21" sqref="P21"/>
    </sheetView>
  </sheetViews>
  <sheetFormatPr defaultColWidth="8.85546875" defaultRowHeight="12.75" x14ac:dyDescent="0.2"/>
  <cols>
    <col min="1" max="16384" width="8.85546875" style="4"/>
  </cols>
  <sheetData>
    <row r="1" spans="1:23" ht="14.45" hidden="1" customHeight="1" x14ac:dyDescent="0.2">
      <c r="A1" s="4" t="s">
        <v>4</v>
      </c>
    </row>
    <row r="2" spans="1:23" x14ac:dyDescent="0.2">
      <c r="A2" s="35" t="s">
        <v>64</v>
      </c>
      <c r="J2" s="5"/>
      <c r="Q2" s="46" t="s">
        <v>28</v>
      </c>
      <c r="R2" s="5"/>
    </row>
    <row r="4" spans="1:23" x14ac:dyDescent="0.2">
      <c r="B4" s="53">
        <v>2015</v>
      </c>
      <c r="C4" s="54"/>
      <c r="D4" s="54"/>
      <c r="E4" s="54"/>
      <c r="F4" s="54">
        <v>2016</v>
      </c>
      <c r="G4" s="54"/>
      <c r="H4" s="54"/>
      <c r="I4" s="54"/>
      <c r="J4" s="54">
        <v>2017</v>
      </c>
      <c r="K4" s="54"/>
      <c r="L4" s="54"/>
      <c r="M4" s="54"/>
      <c r="N4" s="54">
        <v>2018</v>
      </c>
      <c r="O4" s="54"/>
      <c r="P4" s="54"/>
      <c r="Q4" s="51"/>
      <c r="R4" s="51">
        <v>2019</v>
      </c>
      <c r="S4" s="52"/>
      <c r="T4" s="52"/>
      <c r="U4" s="52"/>
      <c r="V4" s="51">
        <v>2020</v>
      </c>
      <c r="W4" s="52"/>
    </row>
    <row r="5" spans="1:23" x14ac:dyDescent="0.2">
      <c r="B5" s="12" t="s">
        <v>0</v>
      </c>
      <c r="C5" s="13" t="s">
        <v>1</v>
      </c>
      <c r="D5" s="13" t="s">
        <v>2</v>
      </c>
      <c r="E5" s="13" t="s">
        <v>3</v>
      </c>
      <c r="F5" s="13" t="s">
        <v>0</v>
      </c>
      <c r="G5" s="13" t="s">
        <v>1</v>
      </c>
      <c r="H5" s="13" t="s">
        <v>2</v>
      </c>
      <c r="I5" s="13" t="s">
        <v>3</v>
      </c>
      <c r="J5" s="13" t="s">
        <v>0</v>
      </c>
      <c r="K5" s="13" t="s">
        <v>9</v>
      </c>
      <c r="L5" s="13" t="s">
        <v>10</v>
      </c>
      <c r="M5" s="13" t="s">
        <v>11</v>
      </c>
      <c r="N5" s="13" t="s">
        <v>24</v>
      </c>
      <c r="O5" s="13" t="s">
        <v>9</v>
      </c>
      <c r="P5" s="13" t="s">
        <v>10</v>
      </c>
      <c r="Q5" s="11" t="s">
        <v>11</v>
      </c>
      <c r="R5" s="41" t="s">
        <v>24</v>
      </c>
      <c r="S5" s="41" t="s">
        <v>9</v>
      </c>
      <c r="T5" s="42" t="s">
        <v>10</v>
      </c>
      <c r="U5" s="42" t="s">
        <v>11</v>
      </c>
      <c r="V5" s="44" t="s">
        <v>24</v>
      </c>
      <c r="W5" s="48" t="s">
        <v>9</v>
      </c>
    </row>
    <row r="6" spans="1:23" x14ac:dyDescent="0.2">
      <c r="A6" s="4" t="s">
        <v>5</v>
      </c>
      <c r="B6" s="14">
        <v>69.099999999999994</v>
      </c>
      <c r="C6" s="14">
        <v>68.099999999999994</v>
      </c>
      <c r="D6" s="14">
        <v>70</v>
      </c>
      <c r="E6" s="14">
        <v>69.8</v>
      </c>
      <c r="F6" s="14">
        <v>67.400000000000006</v>
      </c>
      <c r="G6" s="14">
        <v>67.8</v>
      </c>
      <c r="H6" s="14">
        <v>67.900000000000006</v>
      </c>
      <c r="I6" s="14">
        <v>67.7</v>
      </c>
      <c r="J6" s="14">
        <v>67.7</v>
      </c>
      <c r="K6" s="14">
        <v>68.900000000000006</v>
      </c>
      <c r="L6" s="14">
        <v>69.2</v>
      </c>
      <c r="M6" s="14">
        <v>68</v>
      </c>
      <c r="N6" s="14">
        <v>68.3</v>
      </c>
      <c r="O6" s="14">
        <v>68.8</v>
      </c>
      <c r="P6" s="14">
        <v>69.099999999999994</v>
      </c>
      <c r="Q6" s="14">
        <v>68.2</v>
      </c>
      <c r="R6" s="14">
        <v>68.099999999999994</v>
      </c>
      <c r="S6" s="14">
        <v>68</v>
      </c>
      <c r="T6" s="4">
        <v>68.8</v>
      </c>
      <c r="U6" s="14">
        <v>68.7</v>
      </c>
      <c r="V6" s="4">
        <v>68.599999999999994</v>
      </c>
      <c r="W6" s="4">
        <v>67.8</v>
      </c>
    </row>
    <row r="7" spans="1:23" x14ac:dyDescent="0.2">
      <c r="A7" s="4" t="s">
        <v>6</v>
      </c>
      <c r="B7" s="14">
        <v>53.8</v>
      </c>
      <c r="C7" s="14">
        <v>53.2</v>
      </c>
      <c r="D7" s="14">
        <v>53.2</v>
      </c>
      <c r="E7" s="14">
        <v>55</v>
      </c>
      <c r="F7" s="14">
        <v>52.2</v>
      </c>
      <c r="G7" s="14">
        <v>53.1</v>
      </c>
      <c r="H7" s="14">
        <v>53.4</v>
      </c>
      <c r="I7" s="14">
        <v>52.9</v>
      </c>
      <c r="J7" s="14">
        <v>52.7</v>
      </c>
      <c r="K7" s="14">
        <v>53.5</v>
      </c>
      <c r="L7" s="14">
        <v>52.7</v>
      </c>
      <c r="M7" s="14">
        <v>52</v>
      </c>
      <c r="N7" s="14">
        <v>52.9</v>
      </c>
      <c r="O7" s="14">
        <v>53.1</v>
      </c>
      <c r="P7" s="14">
        <v>52.9</v>
      </c>
      <c r="Q7" s="14">
        <v>53.2</v>
      </c>
      <c r="R7" s="14">
        <v>53.3</v>
      </c>
      <c r="S7" s="14">
        <v>52.4</v>
      </c>
      <c r="T7" s="4">
        <v>52.8</v>
      </c>
      <c r="U7" s="14">
        <v>53.7</v>
      </c>
      <c r="V7" s="4">
        <v>53.9</v>
      </c>
      <c r="W7" s="4">
        <v>52.2</v>
      </c>
    </row>
    <row r="10" spans="1:23" x14ac:dyDescent="0.2">
      <c r="B10" s="53">
        <v>2015</v>
      </c>
      <c r="C10" s="54"/>
      <c r="D10" s="54"/>
      <c r="E10" s="54"/>
      <c r="F10" s="54">
        <v>2016</v>
      </c>
      <c r="G10" s="54"/>
      <c r="H10" s="54"/>
      <c r="I10" s="54"/>
      <c r="J10" s="54">
        <v>2017</v>
      </c>
      <c r="K10" s="54"/>
      <c r="L10" s="54"/>
      <c r="M10" s="54"/>
      <c r="N10" s="54">
        <v>2018</v>
      </c>
      <c r="O10" s="54"/>
      <c r="P10" s="54"/>
      <c r="Q10" s="51"/>
      <c r="R10" s="51">
        <v>2019</v>
      </c>
      <c r="S10" s="52"/>
      <c r="T10" s="52"/>
      <c r="U10" s="52"/>
      <c r="V10" s="51">
        <v>2020</v>
      </c>
      <c r="W10" s="52"/>
    </row>
    <row r="11" spans="1:23" x14ac:dyDescent="0.2">
      <c r="B11" s="12" t="s">
        <v>0</v>
      </c>
      <c r="C11" s="13" t="s">
        <v>1</v>
      </c>
      <c r="D11" s="13" t="s">
        <v>2</v>
      </c>
      <c r="E11" s="13" t="s">
        <v>3</v>
      </c>
      <c r="F11" s="13" t="s">
        <v>0</v>
      </c>
      <c r="G11" s="13" t="s">
        <v>1</v>
      </c>
      <c r="H11" s="13" t="s">
        <v>2</v>
      </c>
      <c r="I11" s="13" t="s">
        <v>3</v>
      </c>
      <c r="J11" s="13" t="s">
        <v>0</v>
      </c>
      <c r="K11" s="13" t="s">
        <v>9</v>
      </c>
      <c r="L11" s="13" t="s">
        <v>10</v>
      </c>
      <c r="M11" s="13" t="s">
        <v>11</v>
      </c>
      <c r="N11" s="13" t="s">
        <v>24</v>
      </c>
      <c r="O11" s="13" t="s">
        <v>9</v>
      </c>
      <c r="P11" s="13" t="s">
        <v>10</v>
      </c>
      <c r="Q11" s="11" t="s">
        <v>11</v>
      </c>
      <c r="R11" s="41" t="s">
        <v>24</v>
      </c>
      <c r="S11" s="41" t="s">
        <v>9</v>
      </c>
      <c r="T11" s="42" t="s">
        <v>10</v>
      </c>
      <c r="U11" s="42" t="s">
        <v>11</v>
      </c>
      <c r="V11" s="44" t="s">
        <v>24</v>
      </c>
      <c r="W11" s="48" t="s">
        <v>9</v>
      </c>
    </row>
    <row r="12" spans="1:23" x14ac:dyDescent="0.2">
      <c r="A12" s="4" t="s">
        <v>79</v>
      </c>
      <c r="B12" s="14">
        <v>62.4</v>
      </c>
      <c r="C12" s="14">
        <v>62.5</v>
      </c>
      <c r="D12" s="14">
        <v>62.7</v>
      </c>
      <c r="E12" s="14">
        <v>63.7</v>
      </c>
      <c r="F12" s="14">
        <v>60.5</v>
      </c>
      <c r="G12" s="14">
        <v>61</v>
      </c>
      <c r="H12" s="14">
        <v>61.1</v>
      </c>
      <c r="I12" s="14">
        <v>60.4</v>
      </c>
      <c r="J12" s="14">
        <v>60.4</v>
      </c>
      <c r="K12" s="14">
        <v>61.8</v>
      </c>
      <c r="L12" s="14">
        <v>61.8</v>
      </c>
      <c r="M12" s="14">
        <v>59.7</v>
      </c>
      <c r="N12" s="14">
        <v>61</v>
      </c>
      <c r="O12" s="14">
        <v>61.7</v>
      </c>
      <c r="P12" s="14">
        <v>62.1</v>
      </c>
      <c r="Q12" s="14">
        <v>61.9</v>
      </c>
      <c r="R12" s="14">
        <v>61.2</v>
      </c>
      <c r="S12" s="4">
        <v>60.4</v>
      </c>
      <c r="T12" s="4">
        <v>61.5</v>
      </c>
      <c r="U12" s="6">
        <v>62</v>
      </c>
      <c r="V12" s="4">
        <v>61.5</v>
      </c>
      <c r="W12" s="4">
        <v>59.5</v>
      </c>
    </row>
    <row r="13" spans="1:23" x14ac:dyDescent="0.2">
      <c r="A13" s="4" t="s">
        <v>7</v>
      </c>
      <c r="B13" s="14">
        <v>58.7</v>
      </c>
      <c r="C13" s="14">
        <v>56.8</v>
      </c>
      <c r="D13" s="14">
        <v>58.6</v>
      </c>
      <c r="E13" s="14">
        <v>58.9</v>
      </c>
      <c r="F13" s="14">
        <v>57.5</v>
      </c>
      <c r="G13" s="14">
        <v>58.2</v>
      </c>
      <c r="H13" s="14">
        <v>58.7</v>
      </c>
      <c r="I13" s="14">
        <v>59.1</v>
      </c>
      <c r="J13" s="14">
        <v>58.7</v>
      </c>
      <c r="K13" s="14">
        <v>58.9</v>
      </c>
      <c r="L13" s="14">
        <v>58.2</v>
      </c>
      <c r="M13" s="14">
        <v>59.2</v>
      </c>
      <c r="N13" s="14">
        <v>58.6</v>
      </c>
      <c r="O13" s="14">
        <v>58.5</v>
      </c>
      <c r="P13" s="14">
        <v>57.9</v>
      </c>
      <c r="Q13" s="14">
        <v>57.3</v>
      </c>
      <c r="R13" s="14">
        <v>58.5</v>
      </c>
      <c r="S13" s="4">
        <v>58.6</v>
      </c>
      <c r="T13" s="4">
        <v>58.1</v>
      </c>
      <c r="U13" s="4">
        <v>58.6</v>
      </c>
      <c r="V13" s="4">
        <v>59.6</v>
      </c>
      <c r="W13" s="4">
        <v>59.5</v>
      </c>
    </row>
  </sheetData>
  <mergeCells count="12">
    <mergeCell ref="V4:W4"/>
    <mergeCell ref="V10:W10"/>
    <mergeCell ref="R4:U4"/>
    <mergeCell ref="R10:U10"/>
    <mergeCell ref="B4:E4"/>
    <mergeCell ref="F4:I4"/>
    <mergeCell ref="B10:E10"/>
    <mergeCell ref="F10:I10"/>
    <mergeCell ref="J4:M4"/>
    <mergeCell ref="N4:Q4"/>
    <mergeCell ref="N10:Q10"/>
    <mergeCell ref="J10:M10"/>
  </mergeCells>
  <hyperlinks>
    <hyperlink ref="Q2" location="'Spis wykresów'!A1" display="Powrót do spisu wykresów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E19" sqref="E19"/>
    </sheetView>
  </sheetViews>
  <sheetFormatPr defaultColWidth="8.85546875" defaultRowHeight="12.75" x14ac:dyDescent="0.2"/>
  <cols>
    <col min="1" max="1" width="24.28515625" style="4" customWidth="1"/>
    <col min="2" max="16384" width="8.85546875" style="4"/>
  </cols>
  <sheetData>
    <row r="1" spans="1:11" x14ac:dyDescent="0.2">
      <c r="A1" s="35" t="s">
        <v>92</v>
      </c>
      <c r="H1" s="46" t="s">
        <v>28</v>
      </c>
    </row>
    <row r="3" spans="1:11" x14ac:dyDescent="0.2">
      <c r="A3" s="4" t="s">
        <v>12</v>
      </c>
      <c r="B3" s="8" t="s">
        <v>23</v>
      </c>
    </row>
    <row r="4" spans="1:11" x14ac:dyDescent="0.2">
      <c r="A4" s="4" t="s">
        <v>13</v>
      </c>
      <c r="B4" s="15">
        <v>5.28</v>
      </c>
      <c r="C4" s="6"/>
      <c r="K4" s="6"/>
    </row>
    <row r="5" spans="1:11" x14ac:dyDescent="0.2">
      <c r="A5" s="4" t="s">
        <v>14</v>
      </c>
      <c r="B5" s="15">
        <v>23.28</v>
      </c>
      <c r="C5" s="6"/>
      <c r="K5" s="6"/>
    </row>
    <row r="6" spans="1:11" x14ac:dyDescent="0.2">
      <c r="A6" s="4" t="s">
        <v>15</v>
      </c>
      <c r="B6" s="15">
        <v>30.12</v>
      </c>
      <c r="C6" s="6"/>
      <c r="K6" s="6"/>
    </row>
    <row r="7" spans="1:11" x14ac:dyDescent="0.2">
      <c r="A7" s="4" t="s">
        <v>16</v>
      </c>
      <c r="B7" s="15">
        <v>22.6</v>
      </c>
      <c r="C7" s="6"/>
      <c r="K7" s="6"/>
    </row>
    <row r="8" spans="1:11" x14ac:dyDescent="0.2">
      <c r="A8" s="4" t="s">
        <v>17</v>
      </c>
      <c r="B8" s="15">
        <v>18.72</v>
      </c>
      <c r="C8" s="6"/>
      <c r="K8" s="6"/>
    </row>
    <row r="9" spans="1:11" x14ac:dyDescent="0.2">
      <c r="B9" s="7"/>
      <c r="C9" s="6"/>
    </row>
    <row r="10" spans="1:11" x14ac:dyDescent="0.2">
      <c r="A10" s="4" t="s">
        <v>29</v>
      </c>
      <c r="B10" s="8" t="s">
        <v>23</v>
      </c>
      <c r="C10" s="6"/>
    </row>
    <row r="11" spans="1:11" x14ac:dyDescent="0.2">
      <c r="A11" s="16" t="s">
        <v>37</v>
      </c>
      <c r="B11" s="15">
        <v>46.72</v>
      </c>
      <c r="C11" s="6"/>
      <c r="K11" s="6"/>
    </row>
    <row r="12" spans="1:11" ht="25.5" x14ac:dyDescent="0.2">
      <c r="A12" s="16" t="s">
        <v>38</v>
      </c>
      <c r="B12" s="15">
        <v>22.400000000000002</v>
      </c>
      <c r="C12" s="6"/>
      <c r="K12" s="6"/>
    </row>
    <row r="13" spans="1:11" x14ac:dyDescent="0.2">
      <c r="A13" s="16" t="s">
        <v>39</v>
      </c>
      <c r="B13" s="15">
        <v>8.7200000000000006</v>
      </c>
      <c r="C13" s="6"/>
      <c r="K13" s="6"/>
    </row>
    <row r="14" spans="1:11" x14ac:dyDescent="0.2">
      <c r="A14" s="16" t="s">
        <v>40</v>
      </c>
      <c r="B14" s="15">
        <v>18.079999999999998</v>
      </c>
      <c r="C14" s="6"/>
      <c r="K14" s="6"/>
    </row>
    <row r="15" spans="1:11" ht="25.5" x14ac:dyDescent="0.2">
      <c r="A15" s="16" t="s">
        <v>41</v>
      </c>
      <c r="B15" s="15">
        <v>4.08</v>
      </c>
      <c r="C15" s="6"/>
      <c r="K15" s="6"/>
    </row>
    <row r="16" spans="1:11" x14ac:dyDescent="0.2">
      <c r="B16" s="7"/>
    </row>
    <row r="17" spans="2:2" x14ac:dyDescent="0.2">
      <c r="B17" s="7"/>
    </row>
  </sheetData>
  <hyperlinks>
    <hyperlink ref="H1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opLeftCell="E1" workbookViewId="0">
      <selection activeCell="L21" sqref="L21"/>
    </sheetView>
  </sheetViews>
  <sheetFormatPr defaultColWidth="8.85546875" defaultRowHeight="12.75" x14ac:dyDescent="0.2"/>
  <cols>
    <col min="1" max="16384" width="8.85546875" style="4"/>
  </cols>
  <sheetData>
    <row r="1" spans="1:23" x14ac:dyDescent="0.2">
      <c r="A1" s="35" t="s">
        <v>65</v>
      </c>
      <c r="F1" s="5"/>
      <c r="P1" s="46" t="s">
        <v>28</v>
      </c>
    </row>
    <row r="3" spans="1:23" x14ac:dyDescent="0.2">
      <c r="A3" s="17"/>
      <c r="B3" s="53">
        <v>2015</v>
      </c>
      <c r="C3" s="54"/>
      <c r="D3" s="54"/>
      <c r="E3" s="54"/>
      <c r="F3" s="54">
        <v>2016</v>
      </c>
      <c r="G3" s="54"/>
      <c r="H3" s="54"/>
      <c r="I3" s="54"/>
      <c r="J3" s="54">
        <v>2017</v>
      </c>
      <c r="K3" s="54"/>
      <c r="L3" s="54"/>
      <c r="M3" s="54"/>
      <c r="N3" s="54">
        <v>2018</v>
      </c>
      <c r="O3" s="54"/>
      <c r="P3" s="54"/>
      <c r="Q3" s="51"/>
      <c r="R3" s="51">
        <v>2019</v>
      </c>
      <c r="S3" s="52"/>
      <c r="T3" s="52"/>
      <c r="U3" s="52"/>
      <c r="V3" s="51">
        <v>2020</v>
      </c>
      <c r="W3" s="52"/>
    </row>
    <row r="4" spans="1:23" x14ac:dyDescent="0.2">
      <c r="A4" s="17"/>
      <c r="B4" s="12" t="s">
        <v>0</v>
      </c>
      <c r="C4" s="13" t="s">
        <v>1</v>
      </c>
      <c r="D4" s="13" t="s">
        <v>2</v>
      </c>
      <c r="E4" s="13" t="s">
        <v>3</v>
      </c>
      <c r="F4" s="13" t="s">
        <v>0</v>
      </c>
      <c r="G4" s="13" t="s">
        <v>1</v>
      </c>
      <c r="H4" s="13" t="s">
        <v>2</v>
      </c>
      <c r="I4" s="13" t="s">
        <v>3</v>
      </c>
      <c r="J4" s="13" t="s">
        <v>0</v>
      </c>
      <c r="K4" s="13" t="s">
        <v>9</v>
      </c>
      <c r="L4" s="13" t="s">
        <v>10</v>
      </c>
      <c r="M4" s="13" t="s">
        <v>11</v>
      </c>
      <c r="N4" s="13" t="s">
        <v>24</v>
      </c>
      <c r="O4" s="13" t="s">
        <v>9</v>
      </c>
      <c r="P4" s="13" t="s">
        <v>10</v>
      </c>
      <c r="Q4" s="11" t="s">
        <v>11</v>
      </c>
      <c r="R4" s="41" t="s">
        <v>24</v>
      </c>
      <c r="S4" s="41" t="s">
        <v>9</v>
      </c>
      <c r="T4" s="42" t="s">
        <v>10</v>
      </c>
      <c r="U4" s="42" t="s">
        <v>11</v>
      </c>
      <c r="V4" s="44" t="s">
        <v>24</v>
      </c>
      <c r="W4" s="48" t="s">
        <v>9</v>
      </c>
    </row>
    <row r="5" spans="1:23" x14ac:dyDescent="0.2">
      <c r="A5" s="4" t="s">
        <v>5</v>
      </c>
      <c r="B5" s="14">
        <v>64.099999999999994</v>
      </c>
      <c r="C5" s="14">
        <v>63.3</v>
      </c>
      <c r="D5" s="14">
        <v>65.7</v>
      </c>
      <c r="E5" s="14">
        <v>65.5</v>
      </c>
      <c r="F5" s="14">
        <v>62.5</v>
      </c>
      <c r="G5" s="14">
        <v>63.2</v>
      </c>
      <c r="H5" s="14">
        <v>64.5</v>
      </c>
      <c r="I5" s="14">
        <v>64.400000000000006</v>
      </c>
      <c r="J5" s="14">
        <v>64.3</v>
      </c>
      <c r="K5" s="14">
        <v>64.599999999999994</v>
      </c>
      <c r="L5" s="14">
        <v>66</v>
      </c>
      <c r="M5" s="14">
        <v>65.5</v>
      </c>
      <c r="N5" s="14">
        <v>65.3</v>
      </c>
      <c r="O5" s="14">
        <v>66</v>
      </c>
      <c r="P5" s="14">
        <v>66.099999999999994</v>
      </c>
      <c r="Q5" s="14">
        <v>65.400000000000006</v>
      </c>
      <c r="R5" s="14">
        <v>65.3</v>
      </c>
      <c r="S5" s="17">
        <v>65.8</v>
      </c>
      <c r="T5" s="17">
        <v>66.900000000000006</v>
      </c>
      <c r="U5" s="17">
        <v>66.7</v>
      </c>
      <c r="V5" s="6">
        <v>65.8</v>
      </c>
      <c r="W5" s="4">
        <v>64.900000000000006</v>
      </c>
    </row>
    <row r="6" spans="1:23" x14ac:dyDescent="0.2">
      <c r="A6" s="4" t="s">
        <v>6</v>
      </c>
      <c r="B6" s="14">
        <v>50.1</v>
      </c>
      <c r="C6" s="14">
        <v>50.4</v>
      </c>
      <c r="D6" s="14">
        <v>50</v>
      </c>
      <c r="E6" s="14">
        <v>51.4</v>
      </c>
      <c r="F6" s="14">
        <v>49.5</v>
      </c>
      <c r="G6" s="14">
        <v>50.8</v>
      </c>
      <c r="H6" s="14">
        <v>50.4</v>
      </c>
      <c r="I6" s="14">
        <v>50.1</v>
      </c>
      <c r="J6" s="14">
        <v>49.8</v>
      </c>
      <c r="K6" s="14">
        <v>51.2</v>
      </c>
      <c r="L6" s="14">
        <v>49.9</v>
      </c>
      <c r="M6" s="14">
        <v>49.9</v>
      </c>
      <c r="N6" s="14">
        <v>51.2</v>
      </c>
      <c r="O6" s="14">
        <v>51.4</v>
      </c>
      <c r="P6" s="14">
        <v>51.3</v>
      </c>
      <c r="Q6" s="14">
        <v>51.5</v>
      </c>
      <c r="R6" s="14">
        <v>50.9</v>
      </c>
      <c r="S6" s="17">
        <v>51.4</v>
      </c>
      <c r="T6" s="17">
        <v>51.3</v>
      </c>
      <c r="U6" s="17">
        <v>52.4</v>
      </c>
      <c r="V6" s="6">
        <v>52</v>
      </c>
      <c r="W6" s="4">
        <v>50.7</v>
      </c>
    </row>
    <row r="7" spans="1:23" x14ac:dyDescent="0.2">
      <c r="S7" s="17"/>
      <c r="T7" s="17"/>
      <c r="U7" s="17"/>
    </row>
    <row r="8" spans="1:23" x14ac:dyDescent="0.2">
      <c r="S8" s="17"/>
      <c r="T8" s="17"/>
      <c r="U8" s="17"/>
    </row>
    <row r="9" spans="1:23" x14ac:dyDescent="0.2">
      <c r="S9" s="17"/>
      <c r="T9" s="17"/>
      <c r="U9" s="17"/>
    </row>
    <row r="10" spans="1:23" x14ac:dyDescent="0.2">
      <c r="S10" s="17"/>
      <c r="T10" s="17"/>
      <c r="U10" s="17"/>
    </row>
    <row r="11" spans="1:23" x14ac:dyDescent="0.2">
      <c r="A11" s="17"/>
      <c r="B11" s="53">
        <v>2015</v>
      </c>
      <c r="C11" s="54"/>
      <c r="D11" s="54"/>
      <c r="E11" s="54"/>
      <c r="F11" s="54">
        <v>2016</v>
      </c>
      <c r="G11" s="54"/>
      <c r="H11" s="54"/>
      <c r="I11" s="54"/>
      <c r="J11" s="54">
        <v>2017</v>
      </c>
      <c r="K11" s="54"/>
      <c r="L11" s="54"/>
      <c r="M11" s="54"/>
      <c r="N11" s="54">
        <v>2018</v>
      </c>
      <c r="O11" s="54"/>
      <c r="P11" s="54"/>
      <c r="Q11" s="51"/>
      <c r="R11" s="51">
        <v>2019</v>
      </c>
      <c r="S11" s="52"/>
      <c r="T11" s="52"/>
      <c r="U11" s="52"/>
      <c r="V11" s="51">
        <v>2020</v>
      </c>
      <c r="W11" s="52"/>
    </row>
    <row r="12" spans="1:23" x14ac:dyDescent="0.2">
      <c r="A12" s="17"/>
      <c r="B12" s="12" t="s">
        <v>0</v>
      </c>
      <c r="C12" s="13" t="s">
        <v>1</v>
      </c>
      <c r="D12" s="13" t="s">
        <v>2</v>
      </c>
      <c r="E12" s="13" t="s">
        <v>3</v>
      </c>
      <c r="F12" s="13" t="s">
        <v>0</v>
      </c>
      <c r="G12" s="13" t="s">
        <v>1</v>
      </c>
      <c r="H12" s="13" t="s">
        <v>2</v>
      </c>
      <c r="I12" s="13" t="s">
        <v>3</v>
      </c>
      <c r="J12" s="13" t="s">
        <v>0</v>
      </c>
      <c r="K12" s="13" t="s">
        <v>9</v>
      </c>
      <c r="L12" s="13" t="s">
        <v>10</v>
      </c>
      <c r="M12" s="13" t="s">
        <v>11</v>
      </c>
      <c r="N12" s="13" t="s">
        <v>24</v>
      </c>
      <c r="O12" s="13" t="s">
        <v>9</v>
      </c>
      <c r="P12" s="13" t="s">
        <v>10</v>
      </c>
      <c r="Q12" s="11" t="s">
        <v>11</v>
      </c>
      <c r="R12" s="41" t="s">
        <v>24</v>
      </c>
      <c r="S12" s="41" t="s">
        <v>9</v>
      </c>
      <c r="T12" s="42" t="s">
        <v>10</v>
      </c>
      <c r="U12" s="42" t="s">
        <v>11</v>
      </c>
      <c r="V12" s="44" t="s">
        <v>24</v>
      </c>
      <c r="W12" s="48" t="s">
        <v>9</v>
      </c>
    </row>
    <row r="13" spans="1:23" x14ac:dyDescent="0.2">
      <c r="A13" s="4" t="s">
        <v>79</v>
      </c>
      <c r="B13" s="14">
        <v>58.4</v>
      </c>
      <c r="C13" s="14">
        <v>58.7</v>
      </c>
      <c r="D13" s="14">
        <v>58.9</v>
      </c>
      <c r="E13" s="14">
        <v>59.9</v>
      </c>
      <c r="F13" s="14">
        <v>57</v>
      </c>
      <c r="G13" s="14">
        <v>57.5</v>
      </c>
      <c r="H13" s="14">
        <v>57.7</v>
      </c>
      <c r="I13" s="14">
        <v>57.7</v>
      </c>
      <c r="J13" s="14">
        <v>57.7</v>
      </c>
      <c r="K13" s="14">
        <v>58.3</v>
      </c>
      <c r="L13" s="14">
        <v>58.6</v>
      </c>
      <c r="M13" s="14">
        <v>57.7</v>
      </c>
      <c r="N13" s="14">
        <v>59</v>
      </c>
      <c r="O13" s="14">
        <v>59.7</v>
      </c>
      <c r="P13" s="14">
        <v>59.9</v>
      </c>
      <c r="Q13" s="14">
        <v>59.9</v>
      </c>
      <c r="R13" s="14">
        <v>59</v>
      </c>
      <c r="S13" s="14">
        <v>59</v>
      </c>
      <c r="T13" s="14">
        <v>60.1</v>
      </c>
      <c r="U13" s="14">
        <v>60.3</v>
      </c>
      <c r="V13" s="4">
        <v>59.2</v>
      </c>
      <c r="W13" s="4">
        <v>57.3</v>
      </c>
    </row>
    <row r="14" spans="1:23" x14ac:dyDescent="0.2">
      <c r="A14" s="4" t="s">
        <v>7</v>
      </c>
      <c r="B14" s="14">
        <v>53.8</v>
      </c>
      <c r="C14" s="14">
        <v>53</v>
      </c>
      <c r="D14" s="14">
        <v>54.9</v>
      </c>
      <c r="E14" s="14">
        <v>54.7</v>
      </c>
      <c r="F14" s="14">
        <v>53.3</v>
      </c>
      <c r="G14" s="14">
        <v>55.1</v>
      </c>
      <c r="H14" s="14">
        <v>56</v>
      </c>
      <c r="I14" s="14">
        <v>55.5</v>
      </c>
      <c r="J14" s="14">
        <v>54.9</v>
      </c>
      <c r="K14" s="14">
        <v>56.1</v>
      </c>
      <c r="L14" s="14">
        <v>55.7</v>
      </c>
      <c r="M14" s="14">
        <v>56.5</v>
      </c>
      <c r="N14" s="14">
        <v>55.7</v>
      </c>
      <c r="O14" s="14">
        <v>55.6</v>
      </c>
      <c r="P14" s="14">
        <v>55.4</v>
      </c>
      <c r="Q14" s="14">
        <v>54.6</v>
      </c>
      <c r="R14" s="14">
        <v>55.5</v>
      </c>
      <c r="S14" s="14">
        <v>56.7</v>
      </c>
      <c r="T14" s="14">
        <v>56.2</v>
      </c>
      <c r="U14" s="14">
        <v>57</v>
      </c>
      <c r="V14" s="4">
        <v>57.2</v>
      </c>
      <c r="W14" s="4">
        <v>57.6</v>
      </c>
    </row>
  </sheetData>
  <mergeCells count="12">
    <mergeCell ref="V3:W3"/>
    <mergeCell ref="V11:W11"/>
    <mergeCell ref="B3:E3"/>
    <mergeCell ref="F3:I3"/>
    <mergeCell ref="B11:E11"/>
    <mergeCell ref="F11:I11"/>
    <mergeCell ref="J3:M3"/>
    <mergeCell ref="N3:Q3"/>
    <mergeCell ref="J11:M11"/>
    <mergeCell ref="N11:Q11"/>
    <mergeCell ref="R3:U3"/>
    <mergeCell ref="R11:U11"/>
  </mergeCells>
  <hyperlinks>
    <hyperlink ref="P1" location="'Spis wykresów'!A1" display="Powrót do spisu wykresów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E19" sqref="E19"/>
    </sheetView>
  </sheetViews>
  <sheetFormatPr defaultColWidth="8.85546875" defaultRowHeight="12.75" x14ac:dyDescent="0.2"/>
  <cols>
    <col min="1" max="1" width="8.85546875" style="4"/>
    <col min="2" max="2" width="13" style="4" customWidth="1"/>
    <col min="3" max="3" width="10.85546875" style="4" bestFit="1" customWidth="1"/>
    <col min="4" max="4" width="14.140625" style="4" customWidth="1"/>
    <col min="5" max="5" width="13.7109375" style="4" customWidth="1"/>
    <col min="6" max="16384" width="8.85546875" style="4"/>
  </cols>
  <sheetData>
    <row r="1" spans="1:10" x14ac:dyDescent="0.2">
      <c r="A1" s="35" t="s">
        <v>93</v>
      </c>
      <c r="H1" s="47" t="s">
        <v>28</v>
      </c>
    </row>
    <row r="2" spans="1:10" x14ac:dyDescent="0.2">
      <c r="A2" s="35"/>
      <c r="H2" s="20"/>
    </row>
    <row r="3" spans="1:10" ht="51" x14ac:dyDescent="0.2">
      <c r="B3" s="18" t="s">
        <v>20</v>
      </c>
      <c r="C3" s="19" t="s">
        <v>30</v>
      </c>
      <c r="D3" s="18" t="s">
        <v>21</v>
      </c>
      <c r="E3" s="18" t="s">
        <v>31</v>
      </c>
    </row>
    <row r="4" spans="1:10" x14ac:dyDescent="0.2">
      <c r="B4" s="55" t="s">
        <v>23</v>
      </c>
      <c r="C4" s="55"/>
      <c r="D4" s="55"/>
      <c r="E4" s="55"/>
      <c r="I4" s="21"/>
      <c r="J4" s="21"/>
    </row>
    <row r="5" spans="1:10" x14ac:dyDescent="0.2">
      <c r="A5" s="4" t="s">
        <v>5</v>
      </c>
      <c r="B5" s="7">
        <v>71.267816954238555</v>
      </c>
      <c r="C5" s="7">
        <v>3.9759939984996251</v>
      </c>
      <c r="D5" s="7">
        <v>27.156789197299325</v>
      </c>
      <c r="E5" s="7">
        <v>1.5003750937734432</v>
      </c>
      <c r="F5" s="21"/>
      <c r="G5" s="21"/>
    </row>
    <row r="6" spans="1:10" x14ac:dyDescent="0.2">
      <c r="A6" s="4" t="s">
        <v>6</v>
      </c>
      <c r="B6" s="7">
        <v>83.647260273972606</v>
      </c>
      <c r="C6" s="7">
        <v>1.3698630136986301</v>
      </c>
      <c r="D6" s="7">
        <v>12.842465753424658</v>
      </c>
      <c r="E6" s="7">
        <v>3.4246575342465753</v>
      </c>
      <c r="F6" s="21"/>
      <c r="G6" s="21"/>
      <c r="H6" s="21"/>
      <c r="I6" s="21"/>
      <c r="J6" s="21"/>
    </row>
    <row r="8" spans="1:10" x14ac:dyDescent="0.2">
      <c r="B8" s="21"/>
      <c r="C8" s="21"/>
      <c r="D8" s="21"/>
      <c r="E8" s="21"/>
    </row>
    <row r="9" spans="1:10" x14ac:dyDescent="0.2">
      <c r="B9" s="21"/>
      <c r="C9" s="21"/>
      <c r="D9" s="21"/>
      <c r="E9" s="21"/>
    </row>
    <row r="10" spans="1:10" x14ac:dyDescent="0.2">
      <c r="B10" s="21"/>
      <c r="C10" s="21"/>
      <c r="D10" s="21"/>
      <c r="E10" s="21"/>
    </row>
  </sheetData>
  <mergeCells count="1">
    <mergeCell ref="B4:E4"/>
  </mergeCells>
  <hyperlinks>
    <hyperlink ref="H1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opLeftCell="D2" workbookViewId="0">
      <selection activeCell="M21" sqref="M21"/>
    </sheetView>
  </sheetViews>
  <sheetFormatPr defaultColWidth="8.85546875" defaultRowHeight="12.75" x14ac:dyDescent="0.2"/>
  <cols>
    <col min="1" max="16384" width="8.85546875" style="4"/>
  </cols>
  <sheetData>
    <row r="1" spans="1:23" ht="14.45" hidden="1" customHeight="1" x14ac:dyDescent="0.2">
      <c r="A1" s="4" t="s">
        <v>8</v>
      </c>
    </row>
    <row r="2" spans="1:23" x14ac:dyDescent="0.2">
      <c r="A2" s="35" t="s">
        <v>66</v>
      </c>
      <c r="P2" s="46" t="s">
        <v>28</v>
      </c>
    </row>
    <row r="3" spans="1:23" ht="14.45" customHeight="1" x14ac:dyDescent="0.2"/>
    <row r="4" spans="1:23" x14ac:dyDescent="0.2">
      <c r="B4" s="53">
        <v>2015</v>
      </c>
      <c r="C4" s="54"/>
      <c r="D4" s="54"/>
      <c r="E4" s="54"/>
      <c r="F4" s="54">
        <v>2016</v>
      </c>
      <c r="G4" s="54"/>
      <c r="H4" s="54"/>
      <c r="I4" s="54"/>
      <c r="J4" s="54">
        <v>2017</v>
      </c>
      <c r="K4" s="54"/>
      <c r="L4" s="54"/>
      <c r="M4" s="54"/>
      <c r="N4" s="54">
        <v>2018</v>
      </c>
      <c r="O4" s="54"/>
      <c r="P4" s="54"/>
      <c r="Q4" s="51"/>
      <c r="R4" s="51">
        <v>2019</v>
      </c>
      <c r="S4" s="52"/>
      <c r="T4" s="52"/>
      <c r="U4" s="52"/>
      <c r="V4" s="51">
        <v>2020</v>
      </c>
      <c r="W4" s="52"/>
    </row>
    <row r="5" spans="1:23" x14ac:dyDescent="0.2">
      <c r="B5" s="12" t="s">
        <v>0</v>
      </c>
      <c r="C5" s="13" t="s">
        <v>1</v>
      </c>
      <c r="D5" s="13" t="s">
        <v>2</v>
      </c>
      <c r="E5" s="13" t="s">
        <v>3</v>
      </c>
      <c r="F5" s="13" t="s">
        <v>0</v>
      </c>
      <c r="G5" s="13" t="s">
        <v>1</v>
      </c>
      <c r="H5" s="13" t="s">
        <v>2</v>
      </c>
      <c r="I5" s="13" t="s">
        <v>3</v>
      </c>
      <c r="J5" s="13" t="s">
        <v>0</v>
      </c>
      <c r="K5" s="13" t="s">
        <v>9</v>
      </c>
      <c r="L5" s="13" t="s">
        <v>10</v>
      </c>
      <c r="M5" s="13" t="s">
        <v>11</v>
      </c>
      <c r="N5" s="13" t="s">
        <v>24</v>
      </c>
      <c r="O5" s="13" t="s">
        <v>9</v>
      </c>
      <c r="P5" s="13" t="s">
        <v>10</v>
      </c>
      <c r="Q5" s="11" t="s">
        <v>11</v>
      </c>
      <c r="R5" s="41" t="s">
        <v>24</v>
      </c>
      <c r="S5" s="41" t="s">
        <v>9</v>
      </c>
      <c r="T5" s="42" t="s">
        <v>10</v>
      </c>
      <c r="U5" s="42" t="s">
        <v>11</v>
      </c>
      <c r="V5" s="44" t="s">
        <v>24</v>
      </c>
      <c r="W5" s="48" t="s">
        <v>9</v>
      </c>
    </row>
    <row r="6" spans="1:23" ht="15" x14ac:dyDescent="0.25">
      <c r="A6" s="4" t="s">
        <v>5</v>
      </c>
      <c r="B6" s="14">
        <v>7.2</v>
      </c>
      <c r="C6" s="14">
        <v>7</v>
      </c>
      <c r="D6" s="14">
        <v>6.2</v>
      </c>
      <c r="E6" s="14">
        <v>6.2</v>
      </c>
      <c r="F6" s="14">
        <v>7.2</v>
      </c>
      <c r="G6" s="14">
        <v>6.7</v>
      </c>
      <c r="H6" s="14">
        <v>4.9000000000000004</v>
      </c>
      <c r="I6" s="14">
        <v>4.8</v>
      </c>
      <c r="J6" s="14">
        <v>5</v>
      </c>
      <c r="K6" s="14">
        <v>6.2</v>
      </c>
      <c r="L6" s="14">
        <v>4.5</v>
      </c>
      <c r="M6" s="14">
        <v>3.7</v>
      </c>
      <c r="N6" s="14">
        <v>4.4000000000000004</v>
      </c>
      <c r="O6" s="14">
        <v>4.0999999999999996</v>
      </c>
      <c r="P6" s="14">
        <v>4.4000000000000004</v>
      </c>
      <c r="Q6" s="14">
        <v>4.0999999999999996</v>
      </c>
      <c r="R6" s="1">
        <v>4</v>
      </c>
      <c r="S6" s="4">
        <v>3.2</v>
      </c>
      <c r="T6" s="4">
        <v>2.7</v>
      </c>
      <c r="U6" s="6">
        <v>3</v>
      </c>
      <c r="V6" s="4">
        <v>4.0999999999999996</v>
      </c>
      <c r="W6" s="4">
        <v>4.3</v>
      </c>
    </row>
    <row r="7" spans="1:23" ht="15" x14ac:dyDescent="0.25">
      <c r="A7" s="4" t="s">
        <v>6</v>
      </c>
      <c r="B7" s="14">
        <v>6.9</v>
      </c>
      <c r="C7" s="14">
        <v>5.3</v>
      </c>
      <c r="D7" s="14">
        <v>6.1</v>
      </c>
      <c r="E7" s="14">
        <v>6.5</v>
      </c>
      <c r="F7" s="14">
        <v>5.0999999999999996</v>
      </c>
      <c r="G7" s="14">
        <v>4.4000000000000004</v>
      </c>
      <c r="H7" s="14">
        <v>5.6</v>
      </c>
      <c r="I7" s="14">
        <v>5.3</v>
      </c>
      <c r="J7" s="14">
        <v>5.5</v>
      </c>
      <c r="K7" s="14">
        <v>4.2</v>
      </c>
      <c r="L7" s="14">
        <v>5.3</v>
      </c>
      <c r="M7" s="14">
        <v>4.0999999999999996</v>
      </c>
      <c r="N7" s="14">
        <v>3.2</v>
      </c>
      <c r="O7" s="14">
        <v>3.4</v>
      </c>
      <c r="P7" s="14">
        <v>3</v>
      </c>
      <c r="Q7" s="14">
        <v>3.4</v>
      </c>
      <c r="R7" s="1">
        <v>4.4000000000000004</v>
      </c>
      <c r="S7" s="4">
        <v>2.1</v>
      </c>
      <c r="T7" s="4">
        <v>2.7</v>
      </c>
      <c r="U7" s="6">
        <v>2.4</v>
      </c>
      <c r="V7" s="4">
        <v>3.5</v>
      </c>
      <c r="W7" s="4">
        <v>2.8</v>
      </c>
    </row>
    <row r="11" spans="1:23" x14ac:dyDescent="0.2">
      <c r="B11" s="53">
        <v>2015</v>
      </c>
      <c r="C11" s="54"/>
      <c r="D11" s="54"/>
      <c r="E11" s="54"/>
      <c r="F11" s="54">
        <v>2016</v>
      </c>
      <c r="G11" s="54"/>
      <c r="H11" s="54"/>
      <c r="I11" s="54"/>
      <c r="J11" s="54">
        <v>2017</v>
      </c>
      <c r="K11" s="54"/>
      <c r="L11" s="54"/>
      <c r="M11" s="54"/>
      <c r="N11" s="54">
        <v>2018</v>
      </c>
      <c r="O11" s="54"/>
      <c r="P11" s="54"/>
      <c r="Q11" s="51"/>
      <c r="R11" s="51">
        <v>2019</v>
      </c>
      <c r="S11" s="52"/>
      <c r="T11" s="52"/>
      <c r="U11" s="52"/>
      <c r="V11" s="51">
        <v>2020</v>
      </c>
      <c r="W11" s="52"/>
    </row>
    <row r="12" spans="1:23" x14ac:dyDescent="0.2">
      <c r="B12" s="12" t="s">
        <v>0</v>
      </c>
      <c r="C12" s="13" t="s">
        <v>1</v>
      </c>
      <c r="D12" s="13" t="s">
        <v>2</v>
      </c>
      <c r="E12" s="13" t="s">
        <v>3</v>
      </c>
      <c r="F12" s="13" t="s">
        <v>0</v>
      </c>
      <c r="G12" s="13" t="s">
        <v>1</v>
      </c>
      <c r="H12" s="13" t="s">
        <v>2</v>
      </c>
      <c r="I12" s="13" t="s">
        <v>3</v>
      </c>
      <c r="J12" s="13" t="s">
        <v>0</v>
      </c>
      <c r="K12" s="13" t="s">
        <v>9</v>
      </c>
      <c r="L12" s="13" t="s">
        <v>10</v>
      </c>
      <c r="M12" s="13" t="s">
        <v>11</v>
      </c>
      <c r="N12" s="13" t="s">
        <v>24</v>
      </c>
      <c r="O12" s="13" t="s">
        <v>9</v>
      </c>
      <c r="P12" s="13" t="s">
        <v>10</v>
      </c>
      <c r="Q12" s="11" t="s">
        <v>11</v>
      </c>
      <c r="R12" s="41" t="s">
        <v>24</v>
      </c>
      <c r="S12" s="41" t="s">
        <v>9</v>
      </c>
      <c r="T12" s="42" t="s">
        <v>10</v>
      </c>
      <c r="U12" s="42" t="s">
        <v>11</v>
      </c>
      <c r="V12" s="44" t="s">
        <v>24</v>
      </c>
      <c r="W12" s="48" t="s">
        <v>9</v>
      </c>
    </row>
    <row r="13" spans="1:23" ht="15" x14ac:dyDescent="0.25">
      <c r="A13" s="4" t="s">
        <v>79</v>
      </c>
      <c r="B13" s="14">
        <v>6.5</v>
      </c>
      <c r="C13" s="14">
        <v>6</v>
      </c>
      <c r="D13" s="14">
        <v>6</v>
      </c>
      <c r="E13" s="14">
        <v>6</v>
      </c>
      <c r="F13" s="14">
        <v>5.8</v>
      </c>
      <c r="G13" s="14">
        <v>5.7</v>
      </c>
      <c r="H13" s="14">
        <v>5.6</v>
      </c>
      <c r="I13" s="14">
        <v>4.5</v>
      </c>
      <c r="J13" s="14">
        <v>4.5</v>
      </c>
      <c r="K13" s="14">
        <v>5.6</v>
      </c>
      <c r="L13" s="14">
        <v>5.0999999999999996</v>
      </c>
      <c r="M13" s="14">
        <v>3.4</v>
      </c>
      <c r="N13" s="14">
        <v>3.4</v>
      </c>
      <c r="O13" s="14">
        <v>3.2</v>
      </c>
      <c r="P13" s="14">
        <v>3.5</v>
      </c>
      <c r="Q13" s="14">
        <v>3.2</v>
      </c>
      <c r="R13" s="1">
        <v>3.7</v>
      </c>
      <c r="S13" s="4">
        <v>2.2999999999999998</v>
      </c>
      <c r="T13" s="4">
        <v>2.2999999999999998</v>
      </c>
      <c r="U13" s="4">
        <v>2.7</v>
      </c>
      <c r="V13" s="6">
        <v>3.7</v>
      </c>
      <c r="W13" s="4">
        <v>3.8</v>
      </c>
    </row>
    <row r="14" spans="1:23" ht="15" x14ac:dyDescent="0.25">
      <c r="A14" s="4" t="s">
        <v>7</v>
      </c>
      <c r="B14" s="14">
        <v>8.1999999999999993</v>
      </c>
      <c r="C14" s="14">
        <v>6.7</v>
      </c>
      <c r="D14" s="14">
        <v>6.4</v>
      </c>
      <c r="E14" s="14">
        <v>7.1</v>
      </c>
      <c r="F14" s="14">
        <v>7.2</v>
      </c>
      <c r="G14" s="14">
        <v>5.3</v>
      </c>
      <c r="H14" s="14">
        <v>4.5999999999999996</v>
      </c>
      <c r="I14" s="14">
        <v>6</v>
      </c>
      <c r="J14" s="14">
        <v>6.4</v>
      </c>
      <c r="K14" s="14">
        <v>4.7</v>
      </c>
      <c r="L14" s="14">
        <v>4.3</v>
      </c>
      <c r="M14" s="14">
        <v>4.5</v>
      </c>
      <c r="N14" s="14">
        <v>4.8</v>
      </c>
      <c r="O14" s="14">
        <v>4.9000000000000004</v>
      </c>
      <c r="P14" s="14">
        <v>4.2</v>
      </c>
      <c r="Q14" s="14">
        <v>4.7</v>
      </c>
      <c r="R14" s="1">
        <v>5.0999999999999996</v>
      </c>
      <c r="S14" s="4">
        <v>3.3</v>
      </c>
      <c r="T14" s="4">
        <v>3.4</v>
      </c>
      <c r="U14" s="4">
        <v>2.7</v>
      </c>
      <c r="V14" s="6">
        <v>4</v>
      </c>
      <c r="W14" s="4">
        <v>3.2</v>
      </c>
    </row>
  </sheetData>
  <mergeCells count="12">
    <mergeCell ref="V4:W4"/>
    <mergeCell ref="V11:W11"/>
    <mergeCell ref="B4:E4"/>
    <mergeCell ref="F4:I4"/>
    <mergeCell ref="B11:E11"/>
    <mergeCell ref="F11:I11"/>
    <mergeCell ref="J4:M4"/>
    <mergeCell ref="N4:Q4"/>
    <mergeCell ref="J11:M11"/>
    <mergeCell ref="N11:Q11"/>
    <mergeCell ref="R4:U4"/>
    <mergeCell ref="R11:U11"/>
  </mergeCells>
  <hyperlinks>
    <hyperlink ref="P2" location="'Spis wykresów'!A1" display="Powrót do spisu wykresów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Spis wykresów</vt:lpstr>
      <vt:lpstr>Wykres 1</vt:lpstr>
      <vt:lpstr>Wykres 2</vt:lpstr>
      <vt:lpstr>Wykres 3</vt:lpstr>
      <vt:lpstr>Wykres 4</vt:lpstr>
      <vt:lpstr>Wykres 5</vt:lpstr>
      <vt:lpstr>Wykres 6</vt:lpstr>
      <vt:lpstr>Wykres 7</vt:lpstr>
      <vt:lpstr>Wykres 8</vt:lpstr>
      <vt:lpstr>Wykres 9</vt:lpstr>
      <vt:lpstr>Wykres 10</vt:lpstr>
      <vt:lpstr>Wykres 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Czyżkowska Aneta</dc:creator>
  <cp:lastModifiedBy>US Warszawa</cp:lastModifiedBy>
  <dcterms:created xsi:type="dcterms:W3CDTF">2017-06-19T13:11:23Z</dcterms:created>
  <dcterms:modified xsi:type="dcterms:W3CDTF">2020-09-25T05:37:31Z</dcterms:modified>
</cp:coreProperties>
</file>